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 activeTab="11"/>
  </bookViews>
  <sheets>
    <sheet name="ต.ค." sheetId="2" r:id="rId1"/>
    <sheet name="พ.ย." sheetId="3" r:id="rId2"/>
    <sheet name="ธ.ค " sheetId="4" r:id="rId3"/>
    <sheet name="ม.ค." sheetId="5" r:id="rId4"/>
    <sheet name="ก.พ" sheetId="7" r:id="rId5"/>
    <sheet name="มี.ค" sheetId="8" r:id="rId6"/>
    <sheet name="เม.ย" sheetId="9" r:id="rId7"/>
    <sheet name="พ.ค." sheetId="10" r:id="rId8"/>
    <sheet name="มิ.ย." sheetId="11" r:id="rId9"/>
    <sheet name="ก.ค." sheetId="12" r:id="rId10"/>
    <sheet name="ส.ค " sheetId="13" r:id="rId11"/>
    <sheet name="ก.ย." sheetId="14" r:id="rId12"/>
  </sheets>
  <definedNames>
    <definedName name="_xlnm.Print_Area" localSheetId="4">ก.พ!$A$1:$I$15</definedName>
    <definedName name="_xlnm.Print_Area" localSheetId="11">ก.ย.!$A$1:$I$57</definedName>
    <definedName name="_xlnm.Print_Area" localSheetId="2">'ธ.ค '!$A$1:$I$38</definedName>
    <definedName name="_xlnm.Print_Area" localSheetId="1">พ.ย.!$A$1:$I$38</definedName>
    <definedName name="_xlnm.Print_Area" localSheetId="3">ม.ค.!$A$1:$I$53</definedName>
    <definedName name="_xlnm.Print_Area" localSheetId="5">มี.ค!$A$1:$I$36</definedName>
    <definedName name="_xlnm.Print_Area" localSheetId="10">'ส.ค '!$A$1:$I$50</definedName>
  </definedNames>
  <calcPr calcId="145621"/>
</workbook>
</file>

<file path=xl/calcChain.xml><?xml version="1.0" encoding="utf-8"?>
<calcChain xmlns="http://schemas.openxmlformats.org/spreadsheetml/2006/main">
  <c r="G37" i="14" l="1"/>
  <c r="G34" i="14"/>
  <c r="G31" i="14"/>
  <c r="G40" i="14"/>
  <c r="G28" i="14" l="1"/>
  <c r="G25" i="14"/>
  <c r="G22" i="14"/>
  <c r="G19" i="14"/>
  <c r="G16" i="14"/>
  <c r="G13" i="14"/>
  <c r="G10" i="14"/>
  <c r="G7" i="14"/>
  <c r="G45" i="13" l="1"/>
  <c r="G42" i="13"/>
  <c r="G40" i="13"/>
  <c r="G17" i="12"/>
  <c r="G39" i="13"/>
  <c r="G36" i="13"/>
  <c r="G7" i="13"/>
  <c r="G26" i="12" l="1"/>
  <c r="G25" i="12"/>
  <c r="G22" i="12"/>
  <c r="G20" i="12"/>
  <c r="G19" i="12"/>
  <c r="G16" i="12"/>
  <c r="G13" i="12"/>
  <c r="G7" i="12"/>
  <c r="G55" i="11" l="1"/>
  <c r="G52" i="11"/>
  <c r="G47" i="11"/>
  <c r="G46" i="11"/>
  <c r="G44" i="11"/>
  <c r="G43" i="11"/>
  <c r="G42" i="11"/>
  <c r="G37" i="11"/>
  <c r="G34" i="11"/>
  <c r="G22" i="11"/>
  <c r="G19" i="11"/>
  <c r="G16" i="11"/>
  <c r="G13" i="11"/>
  <c r="G10" i="11"/>
  <c r="G7" i="11"/>
  <c r="G45" i="10" l="1"/>
  <c r="D43" i="10"/>
  <c r="G41" i="10"/>
  <c r="D40" i="10"/>
  <c r="G39" i="10"/>
  <c r="D37" i="10"/>
  <c r="G35" i="10"/>
  <c r="D34" i="10"/>
  <c r="G25" i="10"/>
  <c r="G22" i="10"/>
  <c r="G19" i="10"/>
  <c r="G16" i="10"/>
  <c r="G13" i="10"/>
  <c r="G32" i="10"/>
  <c r="D31" i="10"/>
  <c r="G28" i="10"/>
  <c r="G29" i="10"/>
  <c r="D28" i="10"/>
  <c r="I12" i="10"/>
  <c r="G11" i="10"/>
  <c r="D10" i="10"/>
  <c r="G8" i="10"/>
  <c r="D7" i="10"/>
  <c r="G20" i="9" l="1"/>
  <c r="G19" i="9"/>
  <c r="G17" i="9"/>
  <c r="D16" i="9"/>
  <c r="D13" i="9"/>
  <c r="G14" i="9"/>
  <c r="G10" i="9"/>
  <c r="G11" i="9"/>
  <c r="D10" i="9"/>
  <c r="G8" i="9"/>
  <c r="D7" i="9"/>
  <c r="G34" i="8" l="1"/>
  <c r="G31" i="8"/>
  <c r="G28" i="8" l="1"/>
  <c r="G25" i="8"/>
  <c r="G19" i="8" l="1"/>
  <c r="G22" i="8"/>
  <c r="G16" i="8"/>
  <c r="G14" i="8"/>
  <c r="G13" i="8"/>
  <c r="G11" i="8"/>
  <c r="G10" i="8"/>
  <c r="G7" i="8"/>
  <c r="G14" i="7" l="1"/>
  <c r="D13" i="7"/>
  <c r="G11" i="7"/>
  <c r="D10" i="7"/>
  <c r="D25" i="5" l="1"/>
  <c r="G26" i="5"/>
  <c r="G23" i="5"/>
  <c r="G17" i="5"/>
  <c r="D16" i="5"/>
  <c r="G11" i="5"/>
  <c r="G8" i="5"/>
  <c r="G7" i="3" l="1"/>
  <c r="G16" i="2" l="1"/>
  <c r="G12" i="2"/>
  <c r="G9" i="2"/>
  <c r="G41" i="2"/>
  <c r="D40" i="2"/>
  <c r="G38" i="2"/>
  <c r="G37" i="2"/>
  <c r="G35" i="2"/>
  <c r="G34" i="2"/>
  <c r="G32" i="2"/>
  <c r="G31" i="2"/>
  <c r="G29" i="2"/>
  <c r="G28" i="2"/>
  <c r="G26" i="2"/>
  <c r="G25" i="2"/>
  <c r="G23" i="2"/>
  <c r="G22" i="2"/>
  <c r="G20" i="2"/>
  <c r="G19" i="2"/>
</calcChain>
</file>

<file path=xl/sharedStrings.xml><?xml version="1.0" encoding="utf-8"?>
<sst xmlns="http://schemas.openxmlformats.org/spreadsheetml/2006/main" count="1838" uniqueCount="589">
  <si>
    <t xml:space="preserve"> </t>
  </si>
  <si>
    <t>แบบ สขร. ๑</t>
  </si>
  <si>
    <t>องค์การบริการส่วนตำบลท่าหลวง</t>
  </si>
  <si>
    <t>ลำดับ</t>
  </si>
  <si>
    <t>งานที่จัดซื้อหรือจ้าง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</si>
  <si>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</si>
  <si>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</si>
  <si>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</si>
  <si>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</si>
  <si>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</si>
  <si>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</si>
  <si>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เลขที่สัญญาและวันที่</t>
  </si>
  <si>
    <t>หรือจ้าง</t>
  </si>
  <si>
    <t>และราคาที่เสนอ</t>
  </si>
  <si>
    <t>ราคาที่ตกลงซื้อหรือจ้าง</t>
  </si>
  <si>
    <t>โดยเฉพาะ</t>
  </si>
  <si>
    <t>ตกลงซื้อหรือการจ้าง</t>
  </si>
  <si>
    <t>จัดซื้อน้ำมันรถยนต์ อบต.</t>
  </si>
  <si>
    <t>เฉพาะเจาะจง</t>
  </si>
  <si>
    <t>สหกรณ์การเกษตร</t>
  </si>
  <si>
    <t>มีคุณสมบัติ</t>
  </si>
  <si>
    <t>ใบสั่งซื้อเลขที่</t>
  </si>
  <si>
    <t>เดือน ต.ค.</t>
  </si>
  <si>
    <t>(ซื้อ)</t>
  </si>
  <si>
    <t>ตระการพืชผลจำกัด</t>
  </si>
  <si>
    <t>ครบถ้วน</t>
  </si>
  <si>
    <t>เสนอราคาต่ำสุด</t>
  </si>
  <si>
    <t>ใบสั่งจ้างเลขที่</t>
  </si>
  <si>
    <t>(จ้าง)</t>
  </si>
  <si>
    <t>จ้างเหมาเก็บขยะบริเวณลาน</t>
  </si>
  <si>
    <t>ตลาดนัดและทำความสะอาด</t>
  </si>
  <si>
    <t>๓๖,๐๐๐ .- บาท</t>
  </si>
  <si>
    <t>ศูนย์ฯเด็กเล็ก เดือน ต.ค.</t>
  </si>
  <si>
    <t>จ้างเหมาบริการบุคคล</t>
  </si>
  <si>
    <t>๑๐๘,๐๐๐</t>
  </si>
  <si>
    <t>นายเมธี  อามะกัน</t>
  </si>
  <si>
    <t>สัญญาจ้างเลขที่</t>
  </si>
  <si>
    <t>ภายนอกเพื่อปฏิบัติงาน</t>
  </si>
  <si>
    <t>๑๐๘,๐๐๐.- บาท</t>
  </si>
  <si>
    <t>ในตำแหน่งผู้ช่วยข่างไฟฟ้า</t>
  </si>
  <si>
    <t>๑/๒๕๖8</t>
  </si>
  <si>
    <t xml:space="preserve">รถพยาบาลฉุกเฉิน 1669 </t>
  </si>
  <si>
    <t>2/๒๕๖8</t>
  </si>
  <si>
    <t>สรุปผลรายงานการจัดซื้อจัดจ้างในรอบเดือนตุลาคม ประจำปีงบประมาณ ๒๕๖8</t>
  </si>
  <si>
    <t>วันที่ ๓๑ เดือนตุลาคม พ.ศ. ๒๕๖7</t>
  </si>
  <si>
    <t>๑ /๒๕๖8</t>
  </si>
  <si>
    <t>วันที่ 1 ตุลาคม ๒๕๖7</t>
  </si>
  <si>
    <t>๒ /๒๕๖8</t>
  </si>
  <si>
    <t>ประจำหน่วยกู้ชีพ 1669</t>
  </si>
  <si>
    <t>นายพรเทพ ชายผา</t>
  </si>
  <si>
    <t>77,790.- บาท</t>
  </si>
  <si>
    <t>3 /๒๕๖8</t>
  </si>
  <si>
    <t>นายไชยา ถาวะนิตย์</t>
  </si>
  <si>
    <t>4 /๒๕๖8</t>
  </si>
  <si>
    <t>5 /๒๕๖8</t>
  </si>
  <si>
    <t>นายบุญฤทธิ์ นวลศรี</t>
  </si>
  <si>
    <t>นางสาวพรรณนี มิ่งมูล</t>
  </si>
  <si>
    <t>6 /๒๕๖8</t>
  </si>
  <si>
    <t>นางสาวณัฐวดี สมพล</t>
  </si>
  <si>
    <t>7/๒๕๖8</t>
  </si>
  <si>
    <t>นางสาวมณีรัตน์ กุก่อง</t>
  </si>
  <si>
    <t>8/๒๕๖8</t>
  </si>
  <si>
    <t>นางสาวสุวรรณ นามโคตร</t>
  </si>
  <si>
    <t>71,613.- บาท</t>
  </si>
  <si>
    <t>9/๒๕๖8</t>
  </si>
  <si>
    <t>วันที่ 3 ตุลาคม ๒๕๖7</t>
  </si>
  <si>
    <t>จ้างเหมาบริการทำความ</t>
  </si>
  <si>
    <t>สะอาดศูนย์ปฎิบัติการ</t>
  </si>
  <si>
    <t>หน่วยกู้ชีพ เดือน ต.ค.</t>
  </si>
  <si>
    <t xml:space="preserve">จัดซื้ออาหารเสริมนม </t>
  </si>
  <si>
    <t>สหกรณ์โคนมหนองโพ จำกัด</t>
  </si>
  <si>
    <t>วันที่ 31 ตุลาคม ๒๕๖๗</t>
  </si>
  <si>
    <t>3  /๒๕๖8</t>
  </si>
  <si>
    <t>430,798.32 บาท</t>
  </si>
  <si>
    <t>90,000.-บาท</t>
  </si>
  <si>
    <t>80,000.-บาท</t>
  </si>
  <si>
    <t>นางสาวพชรพรรณ บุตรอ่อน</t>
  </si>
  <si>
    <t>78,000</t>
  </si>
  <si>
    <t>วันที่ ๓๐ เดือนพฤศจิกายน พ.ศ. ๒๕๖7</t>
  </si>
  <si>
    <t>สรุปผลรายงานการจัดซื้อจัดจ้างในรอบเดือนพฤศจิกายน ประจำปีงบประมาณ ๒๕๖8</t>
  </si>
  <si>
    <t>จัดซื้อครุภัณฑ์คอมพิวเตอร์</t>
  </si>
  <si>
    <t>หจก.ล้ำฟ้าโอเอฯ</t>
  </si>
  <si>
    <t>สัญญาซื้อขาย</t>
  </si>
  <si>
    <t>จัดซื้อครุภัณฑ์สำนักงาน</t>
  </si>
  <si>
    <t>ตู้,โต๊ะทำงาน,เครื่องโทรศัพท์</t>
  </si>
  <si>
    <t>จำนวน 3 รายการ สป.</t>
  </si>
  <si>
    <t>26800 .- บาท</t>
  </si>
  <si>
    <t>วันที่ 18 พฤศจิกายน ๒๕๖7</t>
  </si>
  <si>
    <t>จัดซื้อครุภัณฑ์เกษตร</t>
  </si>
  <si>
    <t>เครื่องพ่นหมอกควัน</t>
  </si>
  <si>
    <t>สำนักปลัด</t>
  </si>
  <si>
    <t>59,000 .- บาท</t>
  </si>
  <si>
    <t>ตู้เหล็ก 2 บาน</t>
  </si>
  <si>
    <t>กองคลัง</t>
  </si>
  <si>
    <t>จำนวน 3 รายการ กองคลัง</t>
  </si>
  <si>
    <t>โน๊ตบุ๊ก 1 คอมพิวเตอร์ตั้งโต๊ะ 3</t>
  </si>
  <si>
    <t>เครื่องปริ้นเตอร์ 3 เครื่อง</t>
  </si>
  <si>
    <t>88,600 .- บาท</t>
  </si>
  <si>
    <t>88,900.- บาท</t>
  </si>
  <si>
    <t>7 /๒๕๖8</t>
  </si>
  <si>
    <t>จำนวน 2 รายการ กองการศึกษา</t>
  </si>
  <si>
    <t>27,300.- บาท</t>
  </si>
  <si>
    <t>27,200 .- บาท</t>
  </si>
  <si>
    <t>8 /๒๕๖8</t>
  </si>
  <si>
    <t>โน๊ตบุ๊ก 1  เครื่องปริ้นเตอร์ 1</t>
  </si>
  <si>
    <t>ตู้บานเลื่อนทึบ กองสวัสดิฯ</t>
  </si>
  <si>
    <t>จำนวน 2 หลัง</t>
  </si>
  <si>
    <t>9 /๒๕๖8</t>
  </si>
  <si>
    <t>จัดซื้อครุภัณฑ์ไฟฟ้าและวิทยุ</t>
  </si>
  <si>
    <t>จำนวน 1 ชุด สป.</t>
  </si>
  <si>
    <t>175,000 .- บาท</t>
  </si>
  <si>
    <t>174,500 .- บาท</t>
  </si>
  <si>
    <t>10 /๒๕๖8</t>
  </si>
  <si>
    <t>โน๊ตบุ๊ก 3 คอมพิวเตอร์ตั้งโต๊ะ 1</t>
  </si>
  <si>
    <t>เครื่องปริ้นเตอร์ขาวดำ 1</t>
  </si>
  <si>
    <t>เครื่องปริ้นเตอร์สี 1</t>
  </si>
  <si>
    <t>106,300.- บาท</t>
  </si>
  <si>
    <t>105,900 .- บาท</t>
  </si>
  <si>
    <t>11 /๒๕๖8</t>
  </si>
  <si>
    <t>วันที่ 19 พฤศจิกายน ๒๕๖7</t>
  </si>
  <si>
    <t>เครื่องถ่ายเอกสาร</t>
  </si>
  <si>
    <t>กองช่าง</t>
  </si>
  <si>
    <t>120,000 .- บาท</t>
  </si>
  <si>
    <t>12 /๒๕๖8</t>
  </si>
  <si>
    <t>คอนกรีต (รหัสทางหลวงท้องถิ่น อบ 109 - 5)</t>
  </si>
  <si>
    <t>โครงการก่อสร้างถนนแอสฟัลท์ติก</t>
  </si>
  <si>
    <t>หจก.รัตติกาก่อสร้าง</t>
  </si>
  <si>
    <t xml:space="preserve">สัญญาจ้างเลขที่ </t>
  </si>
  <si>
    <t>E1/2568</t>
  </si>
  <si>
    <t>วันที่ 12 พฤศจิกายน 2567</t>
  </si>
  <si>
    <t>หมู่ที่ 7 บ้านไพรสวรรค์ ตำบลสารภี อำเภอโพธิ์ไทร จังหวัดอุบลราชธานี ฯลฯ</t>
  </si>
  <si>
    <t>7,769,000.- บาท</t>
  </si>
  <si>
    <t>จัดซื้อวัสดุคอมพิวเตอร์</t>
  </si>
  <si>
    <t>ร้านบรรณาสาส์น</t>
  </si>
  <si>
    <t>จัดซื้อวัสดุสำนักงาน</t>
  </si>
  <si>
    <t>ร้านวัลงาม</t>
  </si>
  <si>
    <t>จำนวน 3 รายการ</t>
  </si>
  <si>
    <t>15,870.- บาท</t>
  </si>
  <si>
    <t>13 /๒๕๖8</t>
  </si>
  <si>
    <t>หมึกเครื่องถ่ายเอกสาร</t>
  </si>
  <si>
    <t>10,0๐๐ .- บาท</t>
  </si>
  <si>
    <t>14 /๒๕๖๗</t>
  </si>
  <si>
    <t>จำนวน 2 รายการ</t>
  </si>
  <si>
    <t>16,4๐๐.- บาท</t>
  </si>
  <si>
    <t>15 /๒๕๖๗</t>
  </si>
  <si>
    <t>จัดซื้อวัสดุสื่อการเรียนการสอน</t>
  </si>
  <si>
    <t>โครงการจัดงานวันเด็กแห่งชาติ</t>
  </si>
  <si>
    <t xml:space="preserve">ประจำปี 2568 </t>
  </si>
  <si>
    <t>35,000.- บาท</t>
  </si>
  <si>
    <t>16 /๒๕๖๗</t>
  </si>
  <si>
    <t>วันที่ 18 ธันวาคม ๒๕๖7</t>
  </si>
  <si>
    <t>วันที่ 26 ธันวาคม ๒๕๖7</t>
  </si>
  <si>
    <t>สรุปผลรายงานการจัดซื้อจัดจ้างในรอบเดือนธันวาคม ประจำปีงบประมาณ ๒๕๖7</t>
  </si>
  <si>
    <t>วันที่ 27 เดือนธันวาคม พ.ศ. ๒๕๖7</t>
  </si>
  <si>
    <t xml:space="preserve">จัดซื้อวัสดุสำนักงาน </t>
  </si>
  <si>
    <t>จำนวน 4 รายการ</t>
  </si>
  <si>
    <t>10,9๐๐.- บาท</t>
  </si>
  <si>
    <t>17 /๒๕๖8</t>
  </si>
  <si>
    <t>วันที่ 3 มกราคม ๒๕๖8</t>
  </si>
  <si>
    <t>กองการศึกษา</t>
  </si>
  <si>
    <t>6,6๐๐.- บาท</t>
  </si>
  <si>
    <t>18 /๒๕๖8</t>
  </si>
  <si>
    <t>จัดซื้อวัสดุยานพาหนะและขนส่ง</t>
  </si>
  <si>
    <t>บริษัทมิตซุไทยยนต์</t>
  </si>
  <si>
    <t>จำนวน 5 รายการ</t>
  </si>
  <si>
    <t>2,420.34 บาท</t>
  </si>
  <si>
    <t>วันที่ 7 มกราคม ๒๕๖8</t>
  </si>
  <si>
    <t>( ลูกดรัมสร้างภาพ )</t>
  </si>
  <si>
    <t>12,0๐๐ .- บาท</t>
  </si>
  <si>
    <t>20 /๒๕๖8</t>
  </si>
  <si>
    <t>21,800.- บาท</t>
  </si>
  <si>
    <t>21 /๒๕๖8</t>
  </si>
  <si>
    <t>วันที่ 21 มกราคม ๒๕๖8</t>
  </si>
  <si>
    <t>ตรวจสอบภายใน</t>
  </si>
  <si>
    <t>จำนวน 1 รายการ</t>
  </si>
  <si>
    <t>3,400.- บาท</t>
  </si>
  <si>
    <t>22 /๒๕๖8</t>
  </si>
  <si>
    <t>จ้างเหมาปรับปรุงแผนที่ภาษี</t>
  </si>
  <si>
    <t>และทะเบียนทรัพย์สิน ประจำปี</t>
  </si>
  <si>
    <t>งบประมาณ พ.ศ. 2568</t>
  </si>
  <si>
    <t>บริษัทศรีสะเกษ</t>
  </si>
  <si>
    <t>ไอที คอมพิวเตอร์ จำกัด</t>
  </si>
  <si>
    <t>120,000.-บาท</t>
  </si>
  <si>
    <t>119,000.-บาท</t>
  </si>
  <si>
    <t>วันที่ 6 มกราคม ๒๕๖8</t>
  </si>
  <si>
    <t>จัดซื้อวัสดุอุปกรณ์กีฬา</t>
  </si>
  <si>
    <t>หจก.อินเตอร์สตาร์</t>
  </si>
  <si>
    <t>โครงการแข่งขันกีฬาเยาวชน -</t>
  </si>
  <si>
    <t>๒9,665.- บาท</t>
  </si>
  <si>
    <t>วันที่ 28 มกราคม ๒๕๖8</t>
  </si>
  <si>
    <t>ประชาชนประจำปีงบประมาณ ๒๕๖๘</t>
  </si>
  <si>
    <t>วันที่ 31 เดือนมกราคม พ.ศ. ๒๕๖8</t>
  </si>
  <si>
    <t>สรุปผลรายงานการจัดซื้อจัดจ้างในรอบเดือนมกราคม ประจำปีงบประมาณ ๒๕๖8</t>
  </si>
  <si>
    <t xml:space="preserve">                   </t>
  </si>
  <si>
    <t>สรุปผลรายงานการจัดซื้อจัดจ้างในรอบเดือนกุมภาพันธ์ ประจำปีงบประมาณ ๒๕๖8</t>
  </si>
  <si>
    <t>วันที่ 28 เดือนกุมภาพันธ์ พ.ศ. ๒๕๖8</t>
  </si>
  <si>
    <t>e-Bidding</t>
  </si>
  <si>
    <t>จัดซื้อวัสดุเครื่องแต่งกาย</t>
  </si>
  <si>
    <t>59,380.- บาท</t>
  </si>
  <si>
    <t>24/๒๕68</t>
  </si>
  <si>
    <t>วันที่ 6 กุมภาพันธ์ ๒๕๖8</t>
  </si>
  <si>
    <t>23 /๒๕๖8</t>
  </si>
  <si>
    <t>๑๙ /๒๕๖8</t>
  </si>
  <si>
    <t>กองการศึกษาฯ</t>
  </si>
  <si>
    <t>25 /๒๕๖8</t>
  </si>
  <si>
    <t>วันที่ 11 กุมภาพันธ์ ๒๕๖8</t>
  </si>
  <si>
    <t>3,920.- บาท</t>
  </si>
  <si>
    <t>26 /๒๕๖8</t>
  </si>
  <si>
    <t>วันที่ 19 กุมภาพันธ์ ๒๕๖8</t>
  </si>
  <si>
    <t>5,100.- บาท</t>
  </si>
  <si>
    <t>วันที่ 31 เดือนมีนาคม พ.ศ. ๒๕๖8</t>
  </si>
  <si>
    <t>จัดซื้อวัสดุวิทยาศาสตร์หรือการแพทย์</t>
  </si>
  <si>
    <t>จำนวน 17 รายการ สำนักปลัด</t>
  </si>
  <si>
    <t>ร้านไอริน .ป. พาณิชย์</t>
  </si>
  <si>
    <t>8,804.- บาท</t>
  </si>
  <si>
    <t>27/๒๕68</t>
  </si>
  <si>
    <t>วันที่ 6 มีนาคม ๒๕๖8</t>
  </si>
  <si>
    <t>โครงการสัตว์ปลอดโรคคนปลอดภัยฯ</t>
  </si>
  <si>
    <t>33,460.- บาท</t>
  </si>
  <si>
    <t>28/๒๕68</t>
  </si>
  <si>
    <t>วันที่ 7 มีนาคม ๒๕๖8</t>
  </si>
  <si>
    <t>โครงการปรับปรุง (ถนนคสล./ถนนลาดยาง)</t>
  </si>
  <si>
    <t>(สายแยกทางหลวงชนบท อบ. 4064</t>
  </si>
  <si>
    <t xml:space="preserve"> - บ้านโพธิ์แสง)</t>
  </si>
  <si>
    <t>หจก.โดนัทฟาร์ม</t>
  </si>
  <si>
    <t>487,800.- บาท</t>
  </si>
  <si>
    <t>11/๒๕68</t>
  </si>
  <si>
    <t>วันที่ 12 มีนาคม ๒๕๖8</t>
  </si>
  <si>
    <t>โครงการปรับปรุงสนามกีฬา/ลานกีฬา</t>
  </si>
  <si>
    <t>อเนกประสงค์ประจำตำบล</t>
  </si>
  <si>
    <t>หมู่ที่ 7 บ้านเลิงนกทา</t>
  </si>
  <si>
    <t>112,000.- บาท</t>
  </si>
  <si>
    <t>111,500.-บาท</t>
  </si>
  <si>
    <t>12/๒๕68</t>
  </si>
  <si>
    <t>บ้านโนนสมบูรณ์-บ้านนาส้มมอ</t>
  </si>
  <si>
    <t xml:space="preserve">โครงการก่อสร้างถนนคอนกรีตเสริมเหล็ก </t>
  </si>
  <si>
    <t xml:space="preserve">หมู่ที่ ๓ บ้านนาส้มมอ สายหมู่ที่ 4 </t>
  </si>
  <si>
    <t>หจก.มิตรถาวรคอนสตรัคชั่น</t>
  </si>
  <si>
    <t>สํญญาจ้างเลขที่</t>
  </si>
  <si>
    <t>14/๒๕68</t>
  </si>
  <si>
    <t>วันที่ 14 มีนาคม ๒๕๖8</t>
  </si>
  <si>
    <t>วันที่ 28 มีนาคม ๒๕๖8</t>
  </si>
  <si>
    <t>จ้างเหมารถยนต์โดยสารปรับอากาศ</t>
  </si>
  <si>
    <t>ไม่ประจำทางโครงการฝึกอบรม</t>
  </si>
  <si>
    <t>ทัศนศึกษาดูงาน</t>
  </si>
  <si>
    <t>นายศิลปกรณ์ ถาศักดิ์</t>
  </si>
  <si>
    <t>88,000.-บาท</t>
  </si>
  <si>
    <t>13/๒๕68</t>
  </si>
  <si>
    <t>สรุปผลรายงานการจัดซื้อจัดจ้างในรอบเดือนมีนาคม ประจำปีงบประมาณ ๒๕๖8</t>
  </si>
  <si>
    <t>496,900.- บาท</t>
  </si>
  <si>
    <t>495,900.-บาท</t>
  </si>
  <si>
    <t>โครงการซ่อมแซมผิวจราจร คสล. หมู่ที่ 8</t>
  </si>
  <si>
    <t>บ้านหนองสะโน - อบต.ท่าหลวง</t>
  </si>
  <si>
    <t>242,200.- บาท</t>
  </si>
  <si>
    <t>241,500.-บาท</t>
  </si>
  <si>
    <t>15/๒๕68</t>
  </si>
  <si>
    <t>หมู่ที่ 2 บ้านท่าหลวง สายทางแยกทางหลวง</t>
  </si>
  <si>
    <t>ชนบท อบ.4001 - บ้านคำน้อย</t>
  </si>
  <si>
    <t>ร้าน จ.ทรัพย์เจริญ</t>
  </si>
  <si>
    <t>16/๒๕68</t>
  </si>
  <si>
    <t>หมู่ที่ 4 บ้านโนนสมบูรณ์</t>
  </si>
  <si>
    <t>สายโนนสมบูรณ์ 6</t>
  </si>
  <si>
    <t>248,700.- บาท</t>
  </si>
  <si>
    <t>248,000.-บาท</t>
  </si>
  <si>
    <t>17/๒๕68</t>
  </si>
  <si>
    <t>201,000.- บาท</t>
  </si>
  <si>
    <t>200,500.-บาท</t>
  </si>
  <si>
    <t>จ้างเหมาเครื่องเสียงเวที</t>
  </si>
  <si>
    <t>และมหรสพการแสดง</t>
  </si>
  <si>
    <t>โครงการส่งเสริมสืบสานวัฒนธรรมฯ</t>
  </si>
  <si>
    <t>19,500.-บาท</t>
  </si>
  <si>
    <t>18/๒๕68</t>
  </si>
  <si>
    <t>วันที่ 31 มีนาคม ๒๕๖8</t>
  </si>
  <si>
    <t>6,000.- บาท</t>
  </si>
  <si>
    <t>29 /๒๕๖8</t>
  </si>
  <si>
    <t>วันที่ 1 เมษายน ๒๕๖8</t>
  </si>
  <si>
    <t>จัดซื้อวัสดุซ่อมแซมอาคารสำนักงาน</t>
  </si>
  <si>
    <t>จำนวน 17 รายการ</t>
  </si>
  <si>
    <t>11,678.- บาท</t>
  </si>
  <si>
    <t>ร้านละครวัสดุก่อสร้าง</t>
  </si>
  <si>
    <t>30 /๒๕๖8</t>
  </si>
  <si>
    <t>วันที่ 18 เมษายน ๒๕๖8</t>
  </si>
  <si>
    <t>จำนวน 12 รายการ</t>
  </si>
  <si>
    <t>8,544.- บาท</t>
  </si>
  <si>
    <t>31 /๒๕๖8</t>
  </si>
  <si>
    <t>วันที่ 21 เมษายน ๒๕๖8</t>
  </si>
  <si>
    <t>จัดซื้อวัสดุงานบ้านงานครัว</t>
  </si>
  <si>
    <t>จำนวน 6 รายการ</t>
  </si>
  <si>
    <t>19,980.- บาท</t>
  </si>
  <si>
    <t>32 /๒๕๖8</t>
  </si>
  <si>
    <t>วันที่ 23 เมษายน ๒๕๖8</t>
  </si>
  <si>
    <t>จ้างจัดทำระบบสารบรรณ</t>
  </si>
  <si>
    <t>อิเล็กทรอนิกส์</t>
  </si>
  <si>
    <t>2,5๐๐ .- บาท</t>
  </si>
  <si>
    <t>19 /๒๕๖8</t>
  </si>
  <si>
    <t>วันที่ 23 เมษายน ๒๕๖7</t>
  </si>
  <si>
    <t>ร้านริมไทรคอมพิวเตอร์</t>
  </si>
  <si>
    <t>วันที่ 30 เดือนเมษายน พ.ศ. ๒๕๖8</t>
  </si>
  <si>
    <t>สรุปผลรายงานการจัดซื้อจัดจ้างในรอบเดือนเมษายน ประจำปีงบประมาณ ๒๕๖8</t>
  </si>
  <si>
    <t>สรุปผลรายงานการจัดซื้อจัดจ้างในรอบเดือนพฤษภาคม ประจำปีงบประมาณ ๒๕๖8</t>
  </si>
  <si>
    <t>วันที่ 30 เดือนพฤษภาคม พ.ศ. ๒๕๖8</t>
  </si>
  <si>
    <t>จำนวน 13 รายการ</t>
  </si>
  <si>
    <t>9,644.- บาท</t>
  </si>
  <si>
    <t>33 /๒๕๖8</t>
  </si>
  <si>
    <t>วันที่ 2 พฤษภาคม ๒๕๖8</t>
  </si>
  <si>
    <t>16,500.- บาท</t>
  </si>
  <si>
    <t>34  /๒๕๖8</t>
  </si>
  <si>
    <t>จัดซื้อวัสดุการศึกษา</t>
  </si>
  <si>
    <t>จักรยานขาไถ</t>
  </si>
  <si>
    <t>จำนวน 15 ชุด</t>
  </si>
  <si>
    <t>หจก.ลัคกี้เครื่องเขียน</t>
  </si>
  <si>
    <t>35 /๒๕๖8</t>
  </si>
  <si>
    <t>วันที่ 17 พฤษภาคม ๒๕๖8</t>
  </si>
  <si>
    <t>จำนวน 7 รายการ</t>
  </si>
  <si>
    <t>9,775.- บาท</t>
  </si>
  <si>
    <t>36 /๒๕๖8</t>
  </si>
  <si>
    <t>วันที่ 15 พฤษภาคม ๒๕๖8</t>
  </si>
  <si>
    <t>โครงการขยายไหล่ทางถนน</t>
  </si>
  <si>
    <t>หมู่ที่ 8 บ้านหนองสะโน</t>
  </si>
  <si>
    <t>(สายบ้านหนองสะโน - วัดป่า)</t>
  </si>
  <si>
    <t>195,800.- บาท</t>
  </si>
  <si>
    <t>195,000.-บาท</t>
  </si>
  <si>
    <t>วันที่ 7 พฤษภาคม ๒๕๖8</t>
  </si>
  <si>
    <t>โครงการก่อสร้าง</t>
  </si>
  <si>
    <t>โรงจอดรถองค์การบริหาร</t>
  </si>
  <si>
    <t>ส่วนตำบลท่าหลวง</t>
  </si>
  <si>
    <t>300,000.- บาท</t>
  </si>
  <si>
    <t>299,000.-บาท</t>
  </si>
  <si>
    <t>โครงการก่อสร้างระบบ</t>
  </si>
  <si>
    <t>ระบายน้ำภายในหมู่บ้าน</t>
  </si>
  <si>
    <t>373,300.- บาท</t>
  </si>
  <si>
    <t>372,300.-บาท</t>
  </si>
  <si>
    <t>โครงการก่อสร้างถนนลูกรัง</t>
  </si>
  <si>
    <t xml:space="preserve">พร้อมยกระดับ หมู่ที่ 6 </t>
  </si>
  <si>
    <t>บ้านแก้งอะฮวน (จากหน้าบ้านนายนายคูณ จันทร์โทไปถึงถนน คสล.ภูนกหงส์)</t>
  </si>
  <si>
    <t xml:space="preserve"> หมู่ที่ 9 บ้านแก้งอะฮวน สาย </t>
  </si>
  <si>
    <t>บ้านแก้งอะฮวนใต้ - บ้านโคกสว่างหมู่ที่ 2</t>
  </si>
  <si>
    <t>422,000.- บาท</t>
  </si>
  <si>
    <t>421,000.-บาท</t>
  </si>
  <si>
    <t>24 /๒๕๖8</t>
  </si>
  <si>
    <t>จำนวน 27 รายการ</t>
  </si>
  <si>
    <t>33,130.- บาท</t>
  </si>
  <si>
    <t>37 /๒๕๖8</t>
  </si>
  <si>
    <t>วันที่ 22 พฤษภาคม ๒๕๖8</t>
  </si>
  <si>
    <t>วิธีคัดเลิอก</t>
  </si>
  <si>
    <t>โครงการพัฒนาแหล่งท่องเที่ยว</t>
  </si>
  <si>
    <t>ภูนกหงส์โดยติดตั้งชุดเสาไฟฟ้า</t>
  </si>
  <si>
    <t>จำนวน 142 ชุด</t>
  </si>
  <si>
    <t>9,934,000.- บาท</t>
  </si>
  <si>
    <t xml:space="preserve"> ค 1 /๒๕๖8</t>
  </si>
  <si>
    <t>วันที่ 27 พฤษภาคม ๒๕๖8</t>
  </si>
  <si>
    <t>จำนวน 16 รายการ</t>
  </si>
  <si>
    <t>7,454.69 บาท</t>
  </si>
  <si>
    <t>38/๒๕๖8</t>
  </si>
  <si>
    <t>วันที่ 28 พฤษภาคม ๒๕๖8</t>
  </si>
  <si>
    <t>องค์การเสริมกิจการโคนม</t>
  </si>
  <si>
    <t>แห่งประเทศไทย</t>
  </si>
  <si>
    <t>344,407.14 .- บาท</t>
  </si>
  <si>
    <t>39  /๒๕๖8</t>
  </si>
  <si>
    <t>สัญญาซื้อขายเลขที่</t>
  </si>
  <si>
    <t>สรุปผลรายงานการจัดซื้อจัดจ้างในรอบเดือนมิถุนายน ประจำปีงบประมาณ ๒๕๖8</t>
  </si>
  <si>
    <t>วันที่ 30 เดือนมิถุนายน พ.ศ. ๒๕๖8</t>
  </si>
  <si>
    <t>โครงการก่อสร้างถนน คสล. หมู่ที่ 1</t>
  </si>
  <si>
    <t>สายบ้านหนองบัว - วัดป่า</t>
  </si>
  <si>
    <t>หจก.จิรโชติฟาร์มการโยธา</t>
  </si>
  <si>
    <t>459,000.-บาท</t>
  </si>
  <si>
    <t>460,000.- บาท</t>
  </si>
  <si>
    <t>วันที่ 4 มิถุนายน ๒๕๖8</t>
  </si>
  <si>
    <t>26/๒๕68</t>
  </si>
  <si>
    <t>25/๒๕68</t>
  </si>
  <si>
    <t>โครงการก่อสร้างถนน คสล. หมู่ที่ 5</t>
  </si>
  <si>
    <t>345,000.- บาท</t>
  </si>
  <si>
    <t>344,000.-บาท</t>
  </si>
  <si>
    <t>บ้านเทวัญ สายซอยเทวัญ 11</t>
  </si>
  <si>
    <t>บ้านเทวัญ สายซอยเทวัญ 6</t>
  </si>
  <si>
    <t>325,000.- บาท</t>
  </si>
  <si>
    <t>324,000.-บาท</t>
  </si>
  <si>
    <t>โครงการก่อสร้างถนน คสล. หมู่ที่ 6</t>
  </si>
  <si>
    <t>บ้านแก้งอะฮวน ซอย 6</t>
  </si>
  <si>
    <t>250,000.- บาท</t>
  </si>
  <si>
    <t>249,500.-บาท</t>
  </si>
  <si>
    <t>หมู่ที่ 3 บ้านนาส้มมอ</t>
  </si>
  <si>
    <t>211,000.- บาท</t>
  </si>
  <si>
    <t>210,500.-บาท</t>
  </si>
  <si>
    <t>วันที่ 17 มิถุนายน ๒๕๖8</t>
  </si>
  <si>
    <t>หจก.เลิศหิรัญก่อสร้าง</t>
  </si>
  <si>
    <t>30/๒๕68</t>
  </si>
  <si>
    <t>499,000.- บาท</t>
  </si>
  <si>
    <t>498,000.-บาท</t>
  </si>
  <si>
    <t>วันที่ 19 มิถุนายน ๒๕๖8</t>
  </si>
  <si>
    <t>เครื่องเสียงอเนกประสงค์แบบล้อลาก</t>
  </si>
  <si>
    <t>8,0๐๐ .- บาท</t>
  </si>
  <si>
    <t>วันที่ 12 มิถุนายน ๒๕๖8</t>
  </si>
  <si>
    <t>40 /๒๕๖8</t>
  </si>
  <si>
    <t>41 /๒๕๖8</t>
  </si>
  <si>
    <t>จำนวน 1 เครื่อง กองคลัง</t>
  </si>
  <si>
    <t>จำนวน 1 เครื่อง สำนักปลัด</t>
  </si>
  <si>
    <t>จำนวน 2 กล่อง กองคลัง</t>
  </si>
  <si>
    <t>4,0๐๐ .- บาท</t>
  </si>
  <si>
    <t>42 /๒๕๖8</t>
  </si>
  <si>
    <t>วันที่ 18 มิถุนายน ๒๕๖8</t>
  </si>
  <si>
    <t>จัดซื้อวัสดุวิทยศาสตร์และการแพทย์</t>
  </si>
  <si>
    <t>จำนวน 3 รายการ สำนักปลัด</t>
  </si>
  <si>
    <t>ร้านมั่นคงธุรกิจ</t>
  </si>
  <si>
    <t>43 /๒๕๖8</t>
  </si>
  <si>
    <t>53,080 .- บาท</t>
  </si>
  <si>
    <t>จัดซื้อวัสดุซ่อมแซมอาคารศูนย์พัฒนา</t>
  </si>
  <si>
    <t>เด็กเล็กตำบลท่าหลวง</t>
  </si>
  <si>
    <t>6,585.- บาท</t>
  </si>
  <si>
    <t>6,585.-บาท</t>
  </si>
  <si>
    <t>44 /๒๕๖8</t>
  </si>
  <si>
    <t>วันที่ 20 มิถุนายน ๒๕๖8</t>
  </si>
  <si>
    <t>จัดซื้อน้ำมันเชื้อเพลิง</t>
  </si>
  <si>
    <t>โครงการควบคุมและป้องกันโรคไข้</t>
  </si>
  <si>
    <t>เลือดออกประจำปีงบประมาณ 2568</t>
  </si>
  <si>
    <t>19,790.80.-บาท</t>
  </si>
  <si>
    <t>วันที่ 23 มิถุนายน ๒๕๖8</t>
  </si>
  <si>
    <t>จ้างทำป้ายผ้าไวนิล</t>
  </si>
  <si>
    <t>โครงการควบคุมและป้องกันโรคไข้ฯ</t>
  </si>
  <si>
    <t>ร้านตระการอิงเจ็ท</t>
  </si>
  <si>
    <t>1,0๐๐ .- บาท</t>
  </si>
  <si>
    <t>จ้างเหมาบุคคลฉีดพ่นหมอกควัน</t>
  </si>
  <si>
    <t>4,800 .- บาท</t>
  </si>
  <si>
    <t>นายสีหา อินทร์แก้ว</t>
  </si>
  <si>
    <t>45 /๒๕๖8</t>
  </si>
  <si>
    <t xml:space="preserve">จำนวน 4 รายการ </t>
  </si>
  <si>
    <t>13,0๐๐ .- บาท</t>
  </si>
  <si>
    <t>46 /๒๕๖8</t>
  </si>
  <si>
    <t>วันที่ 27 มิถุนายน ๒๕๖8</t>
  </si>
  <si>
    <t>เต้นท์ ขนาดใหญ่ จำนวน 2 หลัง</t>
  </si>
  <si>
    <t>25,0๐๐ .- บาท</t>
  </si>
  <si>
    <t>47 /๒๕๖8</t>
  </si>
  <si>
    <t>โต๊ะพับเอนกประสงค์ จำนวน 10 ตัว</t>
  </si>
  <si>
    <t>24,0๐๐ .- บาท</t>
  </si>
  <si>
    <t>48 /๒๕๖8</t>
  </si>
  <si>
    <t>หน่วยตรวจสอบภายใน</t>
  </si>
  <si>
    <t>4,325 .- บาท</t>
  </si>
  <si>
    <t>49 /๒๕๖8</t>
  </si>
  <si>
    <t>วันที่ 1 กรกฎาคม ๒๕๖8</t>
  </si>
  <si>
    <t>สรุปผลรายงานการจัดซื้อจัดจ้างในรอบเดือนกรกฎาคม ประจำปีงบประมาณ ๒๕๖8</t>
  </si>
  <si>
    <t>วันที่ 31 เดือนกรกฎาคม พ.ศ. ๒๕๖8</t>
  </si>
  <si>
    <t>18,0๐๐.- บาท</t>
  </si>
  <si>
    <t>50 /๒๕๖8</t>
  </si>
  <si>
    <t>วันที่ 8 กรกฎาคม ๒๕๖8</t>
  </si>
  <si>
    <t>(เก้าอี้,ธง,เสาธงไม้) สำนักปลัด</t>
  </si>
  <si>
    <t>20,600 .- บาท</t>
  </si>
  <si>
    <t>51 /๒๕๖8</t>
  </si>
  <si>
    <t>โครงการก่อสร้างระบบประปา</t>
  </si>
  <si>
    <t>(หอถังสูง) หมู่ที่ 7 บ้านเลิงนกทา</t>
  </si>
  <si>
    <t>286,500.- บาท</t>
  </si>
  <si>
    <t>286,000.-บาท</t>
  </si>
  <si>
    <t>156 /๒๕๖8</t>
  </si>
  <si>
    <t>วันที่ 3 กรกฎาคม ๒๕๖8</t>
  </si>
  <si>
    <t>ประชาสัมพันธ์ ป้ายพระบรมฉายา</t>
  </si>
  <si>
    <t>ลักษณ์ สำนักปลัด</t>
  </si>
  <si>
    <t>ร้านไวนิล คลาสสิค</t>
  </si>
  <si>
    <t>34 /๒๕๖8</t>
  </si>
  <si>
    <t>วันที่ 7 กรกฎาคม ๒๕๖8</t>
  </si>
  <si>
    <t>โครงการปรับปรุงระบบประปา</t>
  </si>
  <si>
    <t>หมู่ที่ 6 บ้านแก้งอะฮวน</t>
  </si>
  <si>
    <t>318,000.- บาท</t>
  </si>
  <si>
    <t>317,000.-บาท</t>
  </si>
  <si>
    <t>นที่ 14 กรกฎาคม ๒๕๖8</t>
  </si>
  <si>
    <t>โครงการก่อสร้างถนนคอนกรีต</t>
  </si>
  <si>
    <t>หมู่ที่ 5 บ้านเทวัญ  ตำบลท่าหลวง</t>
  </si>
  <si>
    <t xml:space="preserve">จังหวัดอุบลราชธานี </t>
  </si>
  <si>
    <t xml:space="preserve">ตำบลสารภี อำเภอโพธิ์ไทร </t>
  </si>
  <si>
    <t xml:space="preserve">สายทางแยกทางหลวงชนบท </t>
  </si>
  <si>
    <t>อบ. 4064- หมู่ที่ 7 บ้านไพรสวรรค์</t>
  </si>
  <si>
    <t>งบประมาณตั้งไว้ 7,130,000.- บาท</t>
  </si>
  <si>
    <t>1,980,000.- บาท</t>
  </si>
  <si>
    <t>หจก.รุ่งเรืองทรัพย์</t>
  </si>
  <si>
    <t>ดีเวลลอปเมนท์</t>
  </si>
  <si>
    <t>E 02/2568</t>
  </si>
  <si>
    <t>วันที่ 7 กรกฎาคม 2568</t>
  </si>
  <si>
    <t>(รหัสทางหลวงท้องถิ่น อบ 109 - 05)</t>
  </si>
  <si>
    <t>จำนวน 9 รายการ</t>
  </si>
  <si>
    <t>กองสวัสดิการสังคม</t>
  </si>
  <si>
    <t>วันที่ 4 สิงหาคม ๒๕๖8</t>
  </si>
  <si>
    <t>9,714 .- บาท</t>
  </si>
  <si>
    <t>หรืออิเล็กทรอนิกส์</t>
  </si>
  <si>
    <t>เครื่องแสกนเนอร์ กองคลัง</t>
  </si>
  <si>
    <t>33,0๐๐ .- บาท</t>
  </si>
  <si>
    <t>53 /๒๕๖8</t>
  </si>
  <si>
    <t>52 /๒๕๖8</t>
  </si>
  <si>
    <t>วันที่ 6 สิงหาคม ๒๕๖8</t>
  </si>
  <si>
    <t>54 /๒๕๖8</t>
  </si>
  <si>
    <t>48,0๐๐ .- บาท</t>
  </si>
  <si>
    <t>47,9๐๐ .- บาท</t>
  </si>
  <si>
    <t>32,9๐๐ .- บาท</t>
  </si>
  <si>
    <t>เครื่อพิมพ์ กองสวัสดิการสังคม</t>
  </si>
  <si>
    <t>16,0๐๐ .- บาท</t>
  </si>
  <si>
    <t>15,9๐๐ .- บาท</t>
  </si>
  <si>
    <t>55 /๒๕๖8</t>
  </si>
  <si>
    <t>เครืองคอมพิวเตอร์สำนักงาน กศ.</t>
  </si>
  <si>
    <t>19,9๐๐ .- บาท</t>
  </si>
  <si>
    <t>56 /๒๕๖8</t>
  </si>
  <si>
    <t>สรุปผลรายงานการจัดซื้อจัดจ้างในรอบเดือนสิงหาคม ประจำปีงบประมาณ ๒๕๖8</t>
  </si>
  <si>
    <t>วันที่ 31 เดือนสิงหาคม พ.ศ. ๒๕๖8</t>
  </si>
  <si>
    <t>จัดซื้อครุภัณฑ์โฆษณาและเผยแพร่</t>
  </si>
  <si>
    <t>15,0๐๐ .- บาท</t>
  </si>
  <si>
    <t>14,9๐๐ .- บาท</t>
  </si>
  <si>
    <t>หรืออิเล็กทรอนิกส์เครืองคอม</t>
  </si>
  <si>
    <t>พิวเตอร์ประมวลผล จำนวน 2 เครื่อง กองช่าง</t>
  </si>
  <si>
    <t xml:space="preserve">โทรทัศน์ แอลอีดี กศ </t>
  </si>
  <si>
    <t>จำนวน 1 เครื่อง</t>
  </si>
  <si>
    <t>57 /๒๕๖8</t>
  </si>
  <si>
    <t>คอมพิวเตอร์ตั้งโต๊ะ จำนวน 2 เครื่อง</t>
  </si>
  <si>
    <t>โน๊ตบุ๊ค จำนวน 1 เครื่อง</t>
  </si>
  <si>
    <t>80,0๐๐ .- บาท</t>
  </si>
  <si>
    <t>79,6๐๐ .- บาท</t>
  </si>
  <si>
    <t>58 /๒๕๖8</t>
  </si>
  <si>
    <t>โต๊ะทำงานจำนวน 1 ตัว</t>
  </si>
  <si>
    <t>18,8๐๐ .- บาท</t>
  </si>
  <si>
    <t>18,6๐๐ .- บาท</t>
  </si>
  <si>
    <t>59 /๒๕๖8</t>
  </si>
  <si>
    <t>กล้องดิจิตอล จำนวน 1 เครื่อง</t>
  </si>
  <si>
    <t>เก้าอี้ทำงาน จำนวน 5 ตัว  สป.</t>
  </si>
  <si>
    <t>เครื่อพิมพ์สี LED จำนวน 1 เครื่อง สป.</t>
  </si>
  <si>
    <t>30,0๐๐ .- บาท</t>
  </si>
  <si>
    <t>29,9๐๐ .- บาท</t>
  </si>
  <si>
    <t>60 /๒๕๖8</t>
  </si>
  <si>
    <t>23,420 .- บาท</t>
  </si>
  <si>
    <t>61 /๒๕๖8</t>
  </si>
  <si>
    <t>วันที่ 14 สิงหาคม ๒๕๖8</t>
  </si>
  <si>
    <t>โครงการต่อเติมศาลาประชาคม</t>
  </si>
  <si>
    <t>สตรัคชั่น จำกัด</t>
  </si>
  <si>
    <t>บริษัทเอนริช99 คอน</t>
  </si>
  <si>
    <t>120,700.- บาท</t>
  </si>
  <si>
    <t>120}000.-[km</t>
  </si>
  <si>
    <t>โครงการก่อสร้างระบบระบายน้ำ</t>
  </si>
  <si>
    <t>ภายในหมู่บ้าน หมู่ที่ 2 บ้านท่าหลวง</t>
  </si>
  <si>
    <t>237,000.- บาท</t>
  </si>
  <si>
    <t>236,500.-บาท</t>
  </si>
  <si>
    <t>37/๒๕๖8</t>
  </si>
  <si>
    <t>โครงการสำรวจความพึงพอใจในการ</t>
  </si>
  <si>
    <t>ให้บริการตามหลักธรรมาภิบาล</t>
  </si>
  <si>
    <t>ประจำปีงบประมาณ 2568</t>
  </si>
  <si>
    <t>25,000.- บาท</t>
  </si>
  <si>
    <t>25,000.-บาท</t>
  </si>
  <si>
    <t>วันที่ 15 สิงหาคม ๒๕๖8</t>
  </si>
  <si>
    <t>มหาวิทยาลัยมหาสารคาม</t>
  </si>
  <si>
    <t>จัดซื้อวัสดุคอมพิวเตอร์ สำนักปลัด</t>
  </si>
  <si>
    <t>4,500 .- บาท</t>
  </si>
  <si>
    <t>63 /๒๕๖8</t>
  </si>
  <si>
    <t>วันที่ 5 กันยายน ๒๕๖8</t>
  </si>
  <si>
    <t>จัดซื้อวัสดุคอมพิวเตอร์ กองการศึกษา</t>
  </si>
  <si>
    <t>64 /๒๕๖8</t>
  </si>
  <si>
    <t>จัดซื้อวัสดุคอมพิวเตอร์ กองช่าง</t>
  </si>
  <si>
    <t>3,600 .- บาท</t>
  </si>
  <si>
    <t>65 /๒๕๖8</t>
  </si>
  <si>
    <t>จัดซื้อวัสดุสำนักงาน ผงหมึกเครื่อง</t>
  </si>
  <si>
    <t>ถ่ายเอกสาร กองช่าง จำนวน 4 รายการ</t>
  </si>
  <si>
    <t>45,600 .- บาท</t>
  </si>
  <si>
    <t>66 /๒๕๖8</t>
  </si>
  <si>
    <t>จัดซื้อวัสดุสำนักงาน กองช่าง</t>
  </si>
  <si>
    <t>จำนวน 10 รายการ</t>
  </si>
  <si>
    <t>5,098 .- บาท</t>
  </si>
  <si>
    <t>67 /๒๕๖8</t>
  </si>
  <si>
    <t>จัดซื้อวัสดุสำนักงาน สำนักปลัด</t>
  </si>
  <si>
    <t>8,230 .- บาท</t>
  </si>
  <si>
    <t>68 /๒๕๖8</t>
  </si>
  <si>
    <t>วันที่ 30 เดือนกันยายน พ.ศ. ๒๕๖8</t>
  </si>
  <si>
    <t>39 /๒๕68</t>
  </si>
  <si>
    <t>วันที่ 16 กันยายน ๒๕๖8</t>
  </si>
  <si>
    <t>บ้านเทวัญ สายเทวัญ 3</t>
  </si>
  <si>
    <t>40/๒๕68</t>
  </si>
  <si>
    <t>372,000.- บาท</t>
  </si>
  <si>
    <t>371,500.-บาท</t>
  </si>
  <si>
    <t>สรุปผลรายงานการจัดซื้อจัดจ้างในรอบเดือนกันยายน ประจำปีงบประมาณ ๒๕๖8</t>
  </si>
  <si>
    <t>บริษัท พีเอสดี</t>
  </si>
  <si>
    <t>โรดโซลูชั่น</t>
  </si>
  <si>
    <t xml:space="preserve">จ้างเหมาบริการถ่ายเอกสาร </t>
  </si>
  <si>
    <t>และเข้าเล่ม จำนวน 38 เล่ม</t>
  </si>
  <si>
    <t>12,350 .- บาท</t>
  </si>
  <si>
    <t>วันที่ 26 กันยายน ๒๕๖8</t>
  </si>
  <si>
    <t>โครงการก่อสร้างถนน คสล. หมู่ที่ 3</t>
  </si>
  <si>
    <t>บ้านนาส้มมอ สายหมู่ที่ 4</t>
  </si>
  <si>
    <t>บ้านโนนสมบูรณ์ - บ้านนาส้มมอ</t>
  </si>
  <si>
    <t>41/๒๕68</t>
  </si>
  <si>
    <t>วันที่ 24 กันยายน ๒๕๖8</t>
  </si>
  <si>
    <t>บ้านเทวัญ สายเทวัญ 9</t>
  </si>
  <si>
    <t>299,500.-บาท</t>
  </si>
  <si>
    <t>42/๒๕68</t>
  </si>
  <si>
    <t>บ้านแก้งอะฮวน ซอย 7</t>
  </si>
  <si>
    <t>180,000.- บาท</t>
  </si>
  <si>
    <t>179,500.-บาท</t>
  </si>
  <si>
    <t>43/๒๕68</t>
  </si>
  <si>
    <t>44/๒๕๖8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</si>
</sst>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PSK"/>
      <family val="2"/>
    </font>
    <font>
      <sz val="13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1" xfId="0" applyFont="1" applyBorder="1"/>
    <xf numFmtId="61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59" fontId="3" fillId="0" borderId="3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62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3" xfId="0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61" fontId="2" fillId="0" borderId="3" xfId="0" applyNumberFormat="1" applyFont="1" applyBorder="1" applyAlignment="1">
      <alignment horizontal="center"/>
    </xf>
    <xf numFmtId="43" fontId="3" fillId="0" borderId="1" xfId="1" applyFont="1" applyBorder="1"/>
    <xf numFmtId="0" fontId="3" fillId="0" borderId="3" xfId="0" applyFont="1" applyBorder="1"/>
    <xf numFmtId="0" fontId="0" fillId="0" borderId="2" xfId="0" applyBorder="1"/>
    <xf numFmtId="0" fontId="3" fillId="0" borderId="1" xfId="0" applyFont="1" applyBorder="1"/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/>
    <xf numFmtId="0" fontId="9" fillId="0" borderId="1" xfId="0" applyFont="1" applyBorder="1"/>
    <xf numFmtId="0" fontId="9" fillId="0" borderId="3" xfId="0" applyFont="1" applyBorder="1"/>
    <xf numFmtId="0" fontId="9" fillId="0" borderId="3" xfId="0" applyFont="1" applyBorder="1" applyAlignment="1"/>
    <xf numFmtId="43" fontId="9" fillId="0" borderId="1" xfId="1" applyFont="1" applyBorder="1"/>
    <xf numFmtId="0" fontId="0" fillId="0" borderId="2" xfId="0" applyFont="1" applyBorder="1"/>
    <xf numFmtId="0" fontId="0" fillId="0" borderId="0" xfId="0" applyFont="1"/>
    <xf numFmtId="0" fontId="10" fillId="0" borderId="1" xfId="0" applyFont="1" applyBorder="1" applyAlignment="1">
      <alignment horizontal="center"/>
    </xf>
    <xf numFmtId="59" fontId="8" fillId="0" borderId="1" xfId="0" applyNumberFormat="1" applyFont="1" applyBorder="1" applyAlignment="1">
      <alignment horizontal="center"/>
    </xf>
    <xf numFmtId="43" fontId="4" fillId="0" borderId="1" xfId="1" applyFont="1" applyBorder="1"/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43" fontId="3" fillId="0" borderId="0" xfId="1" applyFont="1"/>
    <xf numFmtId="0" fontId="3" fillId="0" borderId="3" xfId="0" applyFont="1" applyBorder="1"/>
    <xf numFmtId="0" fontId="3" fillId="0" borderId="1" xfId="0" applyFont="1" applyBorder="1"/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0" xfId="0"/>
    <xf numFmtId="43" fontId="3" fillId="0" borderId="0" xfId="1" applyFont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43" fontId="3" fillId="0" borderId="0" xfId="1" applyFont="1"/>
    <xf numFmtId="43" fontId="3" fillId="0" borderId="1" xfId="1" applyFont="1" applyBorder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3" fillId="0" borderId="0" xfId="0" applyFont="1" applyBorder="1"/>
    <xf numFmtId="61" fontId="3" fillId="0" borderId="0" xfId="0" applyNumberFormat="1" applyFont="1" applyBorder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43" fontId="3" fillId="0" borderId="0" xfId="1" applyFont="1"/>
    <xf numFmtId="43" fontId="3" fillId="0" borderId="1" xfId="1" applyFont="1" applyBorder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3" fillId="0" borderId="0" xfId="0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61" fontId="6" fillId="0" borderId="3" xfId="0" applyNumberFormat="1" applyFont="1" applyBorder="1" applyAlignment="1">
      <alignment horizontal="center"/>
    </xf>
    <xf numFmtId="0" fontId="0" fillId="0" borderId="0" xfId="0"/>
    <xf numFmtId="59" fontId="2" fillId="0" borderId="1" xfId="0" applyNumberFormat="1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43" fontId="3" fillId="0" borderId="0" xfId="1" applyFont="1"/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4" fillId="0" borderId="3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4" fillId="0" borderId="0" xfId="1" applyFont="1"/>
    <xf numFmtId="62" fontId="6" fillId="0" borderId="1" xfId="0" applyNumberFormat="1" applyFont="1" applyBorder="1" applyAlignment="1">
      <alignment horizontal="center"/>
    </xf>
    <xf numFmtId="62" fontId="4" fillId="0" borderId="1" xfId="0" applyNumberFormat="1" applyFont="1" applyBorder="1" applyAlignment="1">
      <alignment horizontal="center"/>
    </xf>
    <xf numFmtId="43" fontId="6" fillId="0" borderId="0" xfId="1" applyFont="1"/>
    <xf numFmtId="43" fontId="4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62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3" fontId="10" fillId="0" borderId="0" xfId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0" fontId="8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3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4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0" applyFont="1" applyBorder="1"/>
    <xf numFmtId="0" fontId="7" fillId="0" borderId="2" xfId="0" applyFont="1" applyBorder="1"/>
    <xf numFmtId="0" fontId="3" fillId="0" borderId="6" xfId="0" applyFont="1" applyBorder="1"/>
    <xf numFmtId="0" fontId="0" fillId="0" borderId="0" xfId="0"/>
    <xf numFmtId="43" fontId="3" fillId="0" borderId="1" xfId="1" applyFont="1" applyBorder="1"/>
    <xf numFmtId="0" fontId="3" fillId="0" borderId="3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6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62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61" fontId="3" fillId="0" borderId="2" xfId="0" applyNumberFormat="1" applyFont="1" applyBorder="1" applyAlignment="1">
      <alignment horizontal="center"/>
    </xf>
    <xf numFmtId="0" fontId="4" fillId="0" borderId="1" xfId="0" applyFont="1" applyBorder="1"/>
    <xf numFmtId="62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4" fillId="0" borderId="0" xfId="1" applyFont="1"/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45"/>
  <sheetViews>
    <sheetView workbookViewId="0">
      <selection activeCell="K9" sqref="K9"/>
    </sheetView>
  </sheetViews>
  <sheetFormatPr defaultRowHeight="14.25" x14ac:dyDescent="0.2"/>
  <cols>
    <col min="1" max="1" width="4.875" customWidth="1"/>
    <col min="2" max="2" width="18.75" customWidth="1"/>
    <col min="3" max="4" width="11.75" customWidth="1"/>
    <col min="5" max="5" width="12.625" customWidth="1"/>
    <col min="6" max="7" width="18" customWidth="1"/>
    <col min="8" max="8" width="15.125" customWidth="1"/>
    <col min="9" max="9" width="18" customWidth="1"/>
  </cols>
  <sheetData>
    <row r="1" spans="1:9" ht="20.25" x14ac:dyDescent="0.3">
      <c r="A1" s="9"/>
      <c r="B1" s="10"/>
      <c r="C1" s="9"/>
      <c r="D1" s="9"/>
      <c r="E1" s="10"/>
      <c r="F1" s="10"/>
      <c r="G1" s="10"/>
      <c r="H1" s="10"/>
      <c r="I1" s="11" t="s">
        <v>1</v>
      </c>
    </row>
    <row r="2" spans="1:9" ht="20.25" x14ac:dyDescent="0.3">
      <c r="A2" s="238" t="s">
        <v>43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44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2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</row>
    <row r="6" spans="1:9" ht="20.25" x14ac:dyDescent="0.3">
      <c r="A6" s="13"/>
      <c r="B6" s="14"/>
      <c r="C6" s="13" t="s">
        <v>12</v>
      </c>
      <c r="D6" s="13"/>
      <c r="E6" s="14"/>
      <c r="F6" s="13" t="s">
        <v>13</v>
      </c>
      <c r="G6" s="13" t="s">
        <v>14</v>
      </c>
      <c r="H6" s="13" t="s">
        <v>15</v>
      </c>
      <c r="I6" s="13" t="s">
        <v>16</v>
      </c>
    </row>
    <row r="7" spans="1:9" ht="20.25" x14ac:dyDescent="0.3">
      <c r="A7" s="3">
        <v>1</v>
      </c>
      <c r="B7" s="20" t="s">
        <v>17</v>
      </c>
      <c r="C7" s="15">
        <v>90000</v>
      </c>
      <c r="D7" s="15">
        <v>90000</v>
      </c>
      <c r="E7" s="5" t="s">
        <v>18</v>
      </c>
      <c r="F7" s="5" t="s">
        <v>19</v>
      </c>
      <c r="G7" s="5" t="s">
        <v>19</v>
      </c>
      <c r="H7" s="8" t="s">
        <v>20</v>
      </c>
      <c r="I7" s="5" t="s">
        <v>21</v>
      </c>
    </row>
    <row r="8" spans="1:9" ht="20.25" x14ac:dyDescent="0.3">
      <c r="A8" s="8"/>
      <c r="B8" s="2" t="s">
        <v>22</v>
      </c>
      <c r="C8" s="8"/>
      <c r="D8" s="8"/>
      <c r="E8" s="8" t="s">
        <v>23</v>
      </c>
      <c r="F8" s="8" t="s">
        <v>24</v>
      </c>
      <c r="G8" s="8" t="s">
        <v>24</v>
      </c>
      <c r="H8" s="8" t="s">
        <v>25</v>
      </c>
      <c r="I8" s="16" t="s">
        <v>40</v>
      </c>
    </row>
    <row r="9" spans="1:9" ht="20.25" x14ac:dyDescent="0.3">
      <c r="A9" s="17"/>
      <c r="B9" s="18"/>
      <c r="C9" s="17"/>
      <c r="D9" s="17"/>
      <c r="E9" s="18" t="s">
        <v>0</v>
      </c>
      <c r="F9" s="19" t="s">
        <v>74</v>
      </c>
      <c r="G9" s="19" t="str">
        <f>F9</f>
        <v>90,000.-บาท</v>
      </c>
      <c r="H9" s="18"/>
      <c r="I9" s="17" t="s">
        <v>46</v>
      </c>
    </row>
    <row r="10" spans="1:9" s="1" customFormat="1" ht="20.25" x14ac:dyDescent="0.3">
      <c r="A10" s="8">
        <v>2</v>
      </c>
      <c r="B10" s="20" t="s">
        <v>17</v>
      </c>
      <c r="C10" s="15">
        <v>80000</v>
      </c>
      <c r="D10" s="15">
        <v>80000</v>
      </c>
      <c r="E10" s="5" t="s">
        <v>18</v>
      </c>
      <c r="F10" s="5" t="s">
        <v>19</v>
      </c>
      <c r="G10" s="5" t="s">
        <v>19</v>
      </c>
      <c r="H10" s="8" t="s">
        <v>20</v>
      </c>
      <c r="I10" s="5" t="s">
        <v>21</v>
      </c>
    </row>
    <row r="11" spans="1:9" s="1" customFormat="1" ht="20.25" x14ac:dyDescent="0.3">
      <c r="A11" s="8"/>
      <c r="B11" s="2" t="s">
        <v>41</v>
      </c>
      <c r="C11" s="8"/>
      <c r="D11" s="8"/>
      <c r="E11" s="8" t="s">
        <v>23</v>
      </c>
      <c r="F11" s="8" t="s">
        <v>24</v>
      </c>
      <c r="G11" s="8" t="s">
        <v>24</v>
      </c>
      <c r="H11" s="8" t="s">
        <v>25</v>
      </c>
      <c r="I11" s="16" t="s">
        <v>42</v>
      </c>
    </row>
    <row r="12" spans="1:9" s="1" customFormat="1" ht="20.25" x14ac:dyDescent="0.3">
      <c r="A12" s="8"/>
      <c r="B12" s="18" t="s">
        <v>22</v>
      </c>
      <c r="C12" s="17"/>
      <c r="D12" s="17"/>
      <c r="E12" s="18" t="s">
        <v>0</v>
      </c>
      <c r="F12" s="19" t="s">
        <v>75</v>
      </c>
      <c r="G12" s="19" t="str">
        <f>F12</f>
        <v>80,000.-บาท</v>
      </c>
      <c r="H12" s="10"/>
      <c r="I12" s="17" t="s">
        <v>46</v>
      </c>
    </row>
    <row r="13" spans="1:9" ht="20.25" x14ac:dyDescent="0.3">
      <c r="A13" s="3">
        <v>3</v>
      </c>
      <c r="B13" s="4" t="s">
        <v>33</v>
      </c>
      <c r="C13" s="27" t="s">
        <v>34</v>
      </c>
      <c r="D13" s="15" t="s">
        <v>34</v>
      </c>
      <c r="E13" s="5" t="s">
        <v>18</v>
      </c>
      <c r="F13" s="24" t="s">
        <v>35</v>
      </c>
      <c r="G13" s="24" t="s">
        <v>35</v>
      </c>
      <c r="H13" s="5" t="s">
        <v>26</v>
      </c>
      <c r="I13" s="5" t="s">
        <v>36</v>
      </c>
    </row>
    <row r="14" spans="1:9" ht="20.25" x14ac:dyDescent="0.3">
      <c r="A14" s="26"/>
      <c r="B14" s="2" t="s">
        <v>37</v>
      </c>
      <c r="C14" s="7"/>
      <c r="D14" s="7"/>
      <c r="E14" s="8" t="s">
        <v>28</v>
      </c>
      <c r="F14" s="7" t="s">
        <v>38</v>
      </c>
      <c r="G14" s="7" t="s">
        <v>38</v>
      </c>
      <c r="H14" s="8" t="s">
        <v>20</v>
      </c>
      <c r="I14" s="16" t="s">
        <v>45</v>
      </c>
    </row>
    <row r="15" spans="1:9" ht="20.25" x14ac:dyDescent="0.3">
      <c r="A15" s="17"/>
      <c r="B15" s="22" t="s">
        <v>39</v>
      </c>
      <c r="C15" s="22"/>
      <c r="D15" s="22"/>
      <c r="E15" s="22"/>
      <c r="F15" s="18"/>
      <c r="G15" s="18"/>
      <c r="H15" s="17" t="s">
        <v>25</v>
      </c>
      <c r="I15" s="17" t="s">
        <v>46</v>
      </c>
    </row>
    <row r="16" spans="1:9" ht="20.25" x14ac:dyDescent="0.3">
      <c r="A16" s="3">
        <v>4</v>
      </c>
      <c r="B16" s="20" t="s">
        <v>29</v>
      </c>
      <c r="C16" s="21">
        <v>36000</v>
      </c>
      <c r="D16" s="21">
        <v>36000</v>
      </c>
      <c r="E16" s="5" t="s">
        <v>18</v>
      </c>
      <c r="F16" s="24" t="s">
        <v>76</v>
      </c>
      <c r="G16" s="23" t="str">
        <f>F16</f>
        <v>นางสาวพชรพรรณ บุตรอ่อน</v>
      </c>
      <c r="H16" s="8" t="s">
        <v>26</v>
      </c>
      <c r="I16" s="8" t="s">
        <v>27</v>
      </c>
    </row>
    <row r="17" spans="1:9" ht="20.25" x14ac:dyDescent="0.3">
      <c r="A17" s="8"/>
      <c r="B17" s="6" t="s">
        <v>30</v>
      </c>
      <c r="C17" s="8" t="s">
        <v>0</v>
      </c>
      <c r="D17" s="8"/>
      <c r="E17" s="8" t="s">
        <v>28</v>
      </c>
      <c r="F17" s="7" t="s">
        <v>31</v>
      </c>
      <c r="G17" s="7" t="s">
        <v>31</v>
      </c>
      <c r="H17" s="8" t="s">
        <v>20</v>
      </c>
      <c r="I17" s="16" t="s">
        <v>47</v>
      </c>
    </row>
    <row r="18" spans="1:9" ht="20.25" x14ac:dyDescent="0.3">
      <c r="A18" s="17"/>
      <c r="B18" s="22" t="s">
        <v>32</v>
      </c>
      <c r="C18" s="17"/>
      <c r="D18" s="17"/>
      <c r="E18" s="18"/>
      <c r="F18" s="18"/>
      <c r="G18" s="18"/>
      <c r="H18" s="17" t="s">
        <v>25</v>
      </c>
      <c r="I18" s="18" t="s">
        <v>46</v>
      </c>
    </row>
    <row r="19" spans="1:9" ht="20.25" x14ac:dyDescent="0.3">
      <c r="A19" s="3">
        <v>5</v>
      </c>
      <c r="B19" s="4" t="s">
        <v>33</v>
      </c>
      <c r="C19" s="27" t="s">
        <v>77</v>
      </c>
      <c r="D19" s="15">
        <v>78000</v>
      </c>
      <c r="E19" s="5" t="s">
        <v>18</v>
      </c>
      <c r="F19" s="24" t="s">
        <v>49</v>
      </c>
      <c r="G19" s="24" t="str">
        <f>F19</f>
        <v>นายพรเทพ ชายผา</v>
      </c>
      <c r="H19" s="5" t="s">
        <v>26</v>
      </c>
      <c r="I19" s="5" t="s">
        <v>36</v>
      </c>
    </row>
    <row r="20" spans="1:9" ht="20.25" x14ac:dyDescent="0.3">
      <c r="A20" s="26"/>
      <c r="B20" s="2" t="s">
        <v>48</v>
      </c>
      <c r="C20" s="7"/>
      <c r="D20" s="7"/>
      <c r="E20" s="8" t="s">
        <v>28</v>
      </c>
      <c r="F20" s="7" t="s">
        <v>50</v>
      </c>
      <c r="G20" s="7" t="str">
        <f>F20</f>
        <v>77,790.- บาท</v>
      </c>
      <c r="H20" s="8" t="s">
        <v>20</v>
      </c>
      <c r="I20" s="16" t="s">
        <v>51</v>
      </c>
    </row>
    <row r="21" spans="1:9" ht="20.25" x14ac:dyDescent="0.3">
      <c r="A21" s="17"/>
      <c r="B21" s="22" t="s">
        <v>22</v>
      </c>
      <c r="C21" s="22"/>
      <c r="D21" s="22"/>
      <c r="E21" s="22"/>
      <c r="F21" s="18"/>
      <c r="G21" s="18"/>
      <c r="H21" s="17" t="s">
        <v>25</v>
      </c>
      <c r="I21" s="17" t="s">
        <v>46</v>
      </c>
    </row>
    <row r="22" spans="1:9" ht="20.25" x14ac:dyDescent="0.3">
      <c r="A22" s="3">
        <v>6</v>
      </c>
      <c r="B22" s="4" t="s">
        <v>33</v>
      </c>
      <c r="C22" s="27" t="s">
        <v>77</v>
      </c>
      <c r="D22" s="15">
        <v>78000</v>
      </c>
      <c r="E22" s="5" t="s">
        <v>18</v>
      </c>
      <c r="F22" s="24" t="s">
        <v>52</v>
      </c>
      <c r="G22" s="24" t="str">
        <f>F22</f>
        <v>นายไชยา ถาวะนิตย์</v>
      </c>
      <c r="H22" s="5" t="s">
        <v>26</v>
      </c>
      <c r="I22" s="5" t="s">
        <v>36</v>
      </c>
    </row>
    <row r="23" spans="1:9" ht="20.25" x14ac:dyDescent="0.3">
      <c r="A23" s="26"/>
      <c r="B23" s="2" t="s">
        <v>48</v>
      </c>
      <c r="C23" s="7"/>
      <c r="D23" s="7"/>
      <c r="E23" s="8" t="s">
        <v>28</v>
      </c>
      <c r="F23" s="7" t="s">
        <v>50</v>
      </c>
      <c r="G23" s="7" t="str">
        <f>F23</f>
        <v>77,790.- บาท</v>
      </c>
      <c r="H23" s="8" t="s">
        <v>20</v>
      </c>
      <c r="I23" s="16" t="s">
        <v>53</v>
      </c>
    </row>
    <row r="24" spans="1:9" ht="20.25" x14ac:dyDescent="0.3">
      <c r="A24" s="17"/>
      <c r="B24" s="22" t="s">
        <v>22</v>
      </c>
      <c r="C24" s="22"/>
      <c r="D24" s="22"/>
      <c r="E24" s="22"/>
      <c r="F24" s="18"/>
      <c r="G24" s="18"/>
      <c r="H24" s="17" t="s">
        <v>25</v>
      </c>
      <c r="I24" s="17" t="s">
        <v>46</v>
      </c>
    </row>
    <row r="25" spans="1:9" ht="20.25" x14ac:dyDescent="0.3">
      <c r="A25" s="3">
        <v>7</v>
      </c>
      <c r="B25" s="4" t="s">
        <v>33</v>
      </c>
      <c r="C25" s="27" t="s">
        <v>77</v>
      </c>
      <c r="D25" s="15">
        <v>78000</v>
      </c>
      <c r="E25" s="5" t="s">
        <v>18</v>
      </c>
      <c r="F25" s="24" t="s">
        <v>55</v>
      </c>
      <c r="G25" s="24" t="str">
        <f>F25</f>
        <v>นายบุญฤทธิ์ นวลศรี</v>
      </c>
      <c r="H25" s="5" t="s">
        <v>26</v>
      </c>
      <c r="I25" s="5" t="s">
        <v>36</v>
      </c>
    </row>
    <row r="26" spans="1:9" ht="20.25" x14ac:dyDescent="0.3">
      <c r="A26" s="26"/>
      <c r="B26" s="2" t="s">
        <v>48</v>
      </c>
      <c r="C26" s="7"/>
      <c r="D26" s="7"/>
      <c r="E26" s="8" t="s">
        <v>28</v>
      </c>
      <c r="F26" s="7" t="s">
        <v>50</v>
      </c>
      <c r="G26" s="7" t="str">
        <f>F26</f>
        <v>77,790.- บาท</v>
      </c>
      <c r="H26" s="8" t="s">
        <v>20</v>
      </c>
      <c r="I26" s="16" t="s">
        <v>54</v>
      </c>
    </row>
    <row r="27" spans="1:9" ht="20.25" x14ac:dyDescent="0.3">
      <c r="A27" s="17"/>
      <c r="B27" s="22" t="s">
        <v>22</v>
      </c>
      <c r="C27" s="22"/>
      <c r="D27" s="22"/>
      <c r="E27" s="22"/>
      <c r="F27" s="18"/>
      <c r="G27" s="18"/>
      <c r="H27" s="17" t="s">
        <v>25</v>
      </c>
      <c r="I27" s="17" t="s">
        <v>46</v>
      </c>
    </row>
    <row r="28" spans="1:9" ht="20.25" x14ac:dyDescent="0.3">
      <c r="A28" s="3">
        <v>8</v>
      </c>
      <c r="B28" s="4" t="s">
        <v>33</v>
      </c>
      <c r="C28" s="27" t="s">
        <v>77</v>
      </c>
      <c r="D28" s="15">
        <v>78000</v>
      </c>
      <c r="E28" s="5" t="s">
        <v>18</v>
      </c>
      <c r="F28" s="24" t="s">
        <v>56</v>
      </c>
      <c r="G28" s="24" t="str">
        <f>F28</f>
        <v>นางสาวพรรณนี มิ่งมูล</v>
      </c>
      <c r="H28" s="5" t="s">
        <v>26</v>
      </c>
      <c r="I28" s="5" t="s">
        <v>36</v>
      </c>
    </row>
    <row r="29" spans="1:9" ht="20.25" x14ac:dyDescent="0.3">
      <c r="A29" s="26"/>
      <c r="B29" s="2" t="s">
        <v>48</v>
      </c>
      <c r="C29" s="7"/>
      <c r="D29" s="7"/>
      <c r="E29" s="8" t="s">
        <v>28</v>
      </c>
      <c r="F29" s="7" t="s">
        <v>50</v>
      </c>
      <c r="G29" s="7" t="str">
        <f>F29</f>
        <v>77,790.- บาท</v>
      </c>
      <c r="H29" s="8" t="s">
        <v>20</v>
      </c>
      <c r="I29" s="16" t="s">
        <v>57</v>
      </c>
    </row>
    <row r="30" spans="1:9" ht="20.25" x14ac:dyDescent="0.3">
      <c r="A30" s="17"/>
      <c r="B30" s="22" t="s">
        <v>22</v>
      </c>
      <c r="C30" s="22"/>
      <c r="D30" s="22"/>
      <c r="E30" s="22"/>
      <c r="F30" s="18"/>
      <c r="G30" s="18"/>
      <c r="H30" s="17" t="s">
        <v>25</v>
      </c>
      <c r="I30" s="17" t="s">
        <v>46</v>
      </c>
    </row>
    <row r="31" spans="1:9" ht="20.25" x14ac:dyDescent="0.3">
      <c r="A31" s="3">
        <v>9</v>
      </c>
      <c r="B31" s="4" t="s">
        <v>33</v>
      </c>
      <c r="C31" s="27" t="s">
        <v>77</v>
      </c>
      <c r="D31" s="15">
        <v>78000</v>
      </c>
      <c r="E31" s="5" t="s">
        <v>18</v>
      </c>
      <c r="F31" s="24" t="s">
        <v>58</v>
      </c>
      <c r="G31" s="24" t="str">
        <f>F31</f>
        <v>นางสาวณัฐวดี สมพล</v>
      </c>
      <c r="H31" s="5" t="s">
        <v>26</v>
      </c>
      <c r="I31" s="5" t="s">
        <v>36</v>
      </c>
    </row>
    <row r="32" spans="1:9" ht="20.25" x14ac:dyDescent="0.3">
      <c r="A32" s="26"/>
      <c r="B32" s="2" t="s">
        <v>48</v>
      </c>
      <c r="C32" s="7"/>
      <c r="D32" s="7"/>
      <c r="E32" s="8" t="s">
        <v>28</v>
      </c>
      <c r="F32" s="7" t="s">
        <v>50</v>
      </c>
      <c r="G32" s="7" t="str">
        <f>F32</f>
        <v>77,790.- บาท</v>
      </c>
      <c r="H32" s="8" t="s">
        <v>20</v>
      </c>
      <c r="I32" s="16" t="s">
        <v>59</v>
      </c>
    </row>
    <row r="33" spans="1:9" ht="20.25" x14ac:dyDescent="0.3">
      <c r="A33" s="17"/>
      <c r="B33" s="22" t="s">
        <v>22</v>
      </c>
      <c r="C33" s="22"/>
      <c r="D33" s="22"/>
      <c r="E33" s="22"/>
      <c r="F33" s="18"/>
      <c r="G33" s="18"/>
      <c r="H33" s="17" t="s">
        <v>25</v>
      </c>
      <c r="I33" s="17" t="s">
        <v>46</v>
      </c>
    </row>
    <row r="34" spans="1:9" ht="20.25" x14ac:dyDescent="0.3">
      <c r="A34" s="3">
        <v>10</v>
      </c>
      <c r="B34" s="4" t="s">
        <v>33</v>
      </c>
      <c r="C34" s="46">
        <v>78000</v>
      </c>
      <c r="D34" s="15">
        <v>78000</v>
      </c>
      <c r="E34" s="5" t="s">
        <v>18</v>
      </c>
      <c r="F34" s="24" t="s">
        <v>60</v>
      </c>
      <c r="G34" s="24" t="str">
        <f>F34</f>
        <v>นางสาวมณีรัตน์ กุก่อง</v>
      </c>
      <c r="H34" s="5" t="s">
        <v>26</v>
      </c>
      <c r="I34" s="5" t="s">
        <v>36</v>
      </c>
    </row>
    <row r="35" spans="1:9" ht="20.25" x14ac:dyDescent="0.3">
      <c r="A35" s="26"/>
      <c r="B35" s="2" t="s">
        <v>48</v>
      </c>
      <c r="C35" s="7"/>
      <c r="D35" s="7"/>
      <c r="E35" s="8" t="s">
        <v>28</v>
      </c>
      <c r="F35" s="7" t="s">
        <v>50</v>
      </c>
      <c r="G35" s="7" t="str">
        <f>F35</f>
        <v>77,790.- บาท</v>
      </c>
      <c r="H35" s="8" t="s">
        <v>20</v>
      </c>
      <c r="I35" s="16" t="s">
        <v>61</v>
      </c>
    </row>
    <row r="36" spans="1:9" ht="20.25" x14ac:dyDescent="0.3">
      <c r="A36" s="17"/>
      <c r="B36" s="22" t="s">
        <v>22</v>
      </c>
      <c r="C36" s="22"/>
      <c r="D36" s="22"/>
      <c r="E36" s="22"/>
      <c r="F36" s="18"/>
      <c r="G36" s="18"/>
      <c r="H36" s="17" t="s">
        <v>25</v>
      </c>
      <c r="I36" s="17" t="s">
        <v>46</v>
      </c>
    </row>
    <row r="37" spans="1:9" ht="20.25" x14ac:dyDescent="0.3">
      <c r="A37" s="3">
        <v>11</v>
      </c>
      <c r="B37" s="4" t="s">
        <v>66</v>
      </c>
      <c r="C37" s="25">
        <v>72000</v>
      </c>
      <c r="D37" s="25">
        <v>72000</v>
      </c>
      <c r="E37" s="5" t="s">
        <v>18</v>
      </c>
      <c r="F37" s="24" t="s">
        <v>62</v>
      </c>
      <c r="G37" s="24" t="str">
        <f>F37</f>
        <v>นางสาวสุวรรณ นามโคตร</v>
      </c>
      <c r="H37" s="5" t="s">
        <v>26</v>
      </c>
      <c r="I37" s="5" t="s">
        <v>36</v>
      </c>
    </row>
    <row r="38" spans="1:9" ht="20.25" x14ac:dyDescent="0.3">
      <c r="A38" s="26"/>
      <c r="B38" s="2" t="s">
        <v>67</v>
      </c>
      <c r="C38" s="7"/>
      <c r="D38" s="7"/>
      <c r="E38" s="8" t="s">
        <v>28</v>
      </c>
      <c r="F38" s="7" t="s">
        <v>63</v>
      </c>
      <c r="G38" s="7" t="str">
        <f>F38</f>
        <v>71,613.- บาท</v>
      </c>
      <c r="H38" s="8" t="s">
        <v>20</v>
      </c>
      <c r="I38" s="16" t="s">
        <v>64</v>
      </c>
    </row>
    <row r="39" spans="1:9" ht="22.5" customHeight="1" x14ac:dyDescent="0.3">
      <c r="A39" s="17"/>
      <c r="B39" s="18" t="s">
        <v>68</v>
      </c>
      <c r="C39" s="22"/>
      <c r="D39" s="22"/>
      <c r="E39" s="22"/>
      <c r="F39" s="18"/>
      <c r="G39" s="18"/>
      <c r="H39" s="17" t="s">
        <v>25</v>
      </c>
      <c r="I39" s="17" t="s">
        <v>65</v>
      </c>
    </row>
    <row r="40" spans="1:9" ht="26.25" customHeight="1" x14ac:dyDescent="0.55000000000000004">
      <c r="A40" s="32">
        <v>12</v>
      </c>
      <c r="B40" s="33" t="s">
        <v>69</v>
      </c>
      <c r="C40" s="34">
        <v>430798.32</v>
      </c>
      <c r="D40" s="34">
        <f>C40</f>
        <v>430798.32</v>
      </c>
      <c r="E40" s="28" t="s">
        <v>18</v>
      </c>
      <c r="F40" s="40" t="s">
        <v>70</v>
      </c>
      <c r="G40" s="40" t="s">
        <v>70</v>
      </c>
      <c r="H40" s="28" t="s">
        <v>20</v>
      </c>
      <c r="I40" s="35" t="s">
        <v>21</v>
      </c>
    </row>
    <row r="41" spans="1:9" ht="24" x14ac:dyDescent="0.55000000000000004">
      <c r="A41" s="36"/>
      <c r="B41" s="36"/>
      <c r="C41" s="36"/>
      <c r="D41" s="36"/>
      <c r="E41" s="29" t="s">
        <v>23</v>
      </c>
      <c r="F41" s="39" t="s">
        <v>73</v>
      </c>
      <c r="G41" s="39" t="str">
        <f>F41</f>
        <v>430,798.32 บาท</v>
      </c>
      <c r="H41" s="29" t="s">
        <v>25</v>
      </c>
      <c r="I41" s="37" t="s">
        <v>72</v>
      </c>
    </row>
    <row r="42" spans="1:9" ht="24" x14ac:dyDescent="0.55000000000000004">
      <c r="A42" s="31"/>
      <c r="B42" s="31"/>
      <c r="C42" s="31"/>
      <c r="D42" s="31"/>
      <c r="E42" s="30"/>
      <c r="F42" s="31"/>
      <c r="G42" s="31"/>
      <c r="H42" s="30"/>
      <c r="I42" s="38" t="s">
        <v>71</v>
      </c>
    </row>
    <row r="43" spans="1:9" s="41" customFormat="1" ht="21.75" customHeight="1" x14ac:dyDescent="0.55000000000000004">
      <c r="A43" s="43"/>
      <c r="B43" s="43"/>
      <c r="C43" s="43"/>
      <c r="D43" s="43"/>
      <c r="E43" s="42"/>
      <c r="F43" s="43"/>
      <c r="G43" s="43"/>
      <c r="H43" s="42"/>
      <c r="I43" s="45"/>
    </row>
    <row r="45" spans="1:9" x14ac:dyDescent="0.2">
      <c r="D45" t="s">
        <v>0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32"/>
  <sheetViews>
    <sheetView topLeftCell="A10" zoomScaleNormal="100" workbookViewId="0">
      <selection activeCell="M15" sqref="M15"/>
    </sheetView>
  </sheetViews>
  <sheetFormatPr defaultRowHeight="14.25" x14ac:dyDescent="0.2"/>
  <cols>
    <col min="1" max="1" width="4.875" customWidth="1"/>
    <col min="2" max="2" width="22.75" customWidth="1"/>
    <col min="3" max="3" width="12.5" customWidth="1"/>
    <col min="4" max="4" width="13.375" customWidth="1"/>
    <col min="5" max="5" width="11.75" customWidth="1"/>
    <col min="6" max="6" width="14.75" customWidth="1"/>
    <col min="7" max="7" width="17.125" customWidth="1"/>
    <col min="8" max="8" width="13.375" customWidth="1"/>
    <col min="9" max="9" width="18.625" customWidth="1"/>
  </cols>
  <sheetData>
    <row r="1" spans="1:9" ht="20.25" x14ac:dyDescent="0.3">
      <c r="A1" s="201"/>
      <c r="B1" s="152"/>
      <c r="C1" s="201"/>
      <c r="D1" s="201"/>
      <c r="E1" s="152"/>
      <c r="F1" s="152"/>
      <c r="G1" s="152"/>
      <c r="H1" s="152"/>
      <c r="I1" s="202" t="s">
        <v>1</v>
      </c>
    </row>
    <row r="2" spans="1:9" ht="20.25" x14ac:dyDescent="0.3">
      <c r="A2" s="238" t="s">
        <v>439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440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134</v>
      </c>
      <c r="C7" s="145">
        <v>4325</v>
      </c>
      <c r="D7" s="156">
        <v>4325</v>
      </c>
      <c r="E7" s="149" t="s">
        <v>18</v>
      </c>
      <c r="F7" s="156" t="s">
        <v>133</v>
      </c>
      <c r="G7" s="156" t="str">
        <f>F7</f>
        <v>ร้านบรรณาสาส์น</v>
      </c>
      <c r="H7" s="149" t="s">
        <v>26</v>
      </c>
      <c r="I7" s="149" t="s">
        <v>21</v>
      </c>
    </row>
    <row r="8" spans="1:9" ht="20.25" x14ac:dyDescent="0.3">
      <c r="A8" s="177"/>
      <c r="B8" s="146" t="s">
        <v>136</v>
      </c>
      <c r="C8" s="177"/>
      <c r="D8" s="177"/>
      <c r="E8" s="177" t="s">
        <v>23</v>
      </c>
      <c r="F8" s="177" t="s">
        <v>436</v>
      </c>
      <c r="G8" s="177" t="s">
        <v>436</v>
      </c>
      <c r="H8" s="177" t="s">
        <v>20</v>
      </c>
      <c r="I8" s="157" t="s">
        <v>437</v>
      </c>
    </row>
    <row r="9" spans="1:9" ht="24" x14ac:dyDescent="0.55000000000000004">
      <c r="A9" s="178"/>
      <c r="B9" s="172" t="s">
        <v>435</v>
      </c>
      <c r="C9" s="178"/>
      <c r="D9" s="178"/>
      <c r="E9" s="159"/>
      <c r="F9" s="160"/>
      <c r="G9" s="160"/>
      <c r="H9" s="178" t="s">
        <v>25</v>
      </c>
      <c r="I9" s="178" t="s">
        <v>438</v>
      </c>
    </row>
    <row r="10" spans="1:9" ht="20.25" x14ac:dyDescent="0.3">
      <c r="A10" s="147">
        <v>2</v>
      </c>
      <c r="B10" s="148" t="s">
        <v>132</v>
      </c>
      <c r="C10" s="175">
        <v>18000</v>
      </c>
      <c r="D10" s="156">
        <v>18000</v>
      </c>
      <c r="E10" s="149" t="s">
        <v>18</v>
      </c>
      <c r="F10" s="156" t="s">
        <v>133</v>
      </c>
      <c r="G10" s="156" t="s">
        <v>133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93</v>
      </c>
      <c r="C11" s="177"/>
      <c r="D11" s="177"/>
      <c r="E11" s="177" t="s">
        <v>23</v>
      </c>
      <c r="F11" s="177" t="s">
        <v>441</v>
      </c>
      <c r="G11" s="176" t="s">
        <v>441</v>
      </c>
      <c r="H11" s="177" t="s">
        <v>20</v>
      </c>
      <c r="I11" s="157" t="s">
        <v>442</v>
      </c>
    </row>
    <row r="12" spans="1:9" ht="20.25" x14ac:dyDescent="0.3">
      <c r="A12" s="178"/>
      <c r="B12" s="159" t="s">
        <v>174</v>
      </c>
      <c r="C12" s="178"/>
      <c r="D12" s="178"/>
      <c r="E12" s="159"/>
      <c r="F12" s="160"/>
      <c r="G12" s="160"/>
      <c r="H12" s="178" t="s">
        <v>25</v>
      </c>
      <c r="I12" s="178" t="s">
        <v>443</v>
      </c>
    </row>
    <row r="13" spans="1:9" ht="20.25" x14ac:dyDescent="0.3">
      <c r="A13" s="147">
        <v>3</v>
      </c>
      <c r="B13" s="148" t="s">
        <v>134</v>
      </c>
      <c r="C13" s="145">
        <v>20600</v>
      </c>
      <c r="D13" s="156">
        <v>20600</v>
      </c>
      <c r="E13" s="149" t="s">
        <v>18</v>
      </c>
      <c r="F13" s="156" t="s">
        <v>133</v>
      </c>
      <c r="G13" s="156" t="str">
        <f>F13</f>
        <v>ร้านบรรณาสาส์น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136</v>
      </c>
      <c r="C14" s="177"/>
      <c r="D14" s="177"/>
      <c r="E14" s="177" t="s">
        <v>23</v>
      </c>
      <c r="F14" s="177" t="s">
        <v>445</v>
      </c>
      <c r="G14" s="177" t="s">
        <v>445</v>
      </c>
      <c r="H14" s="177" t="s">
        <v>20</v>
      </c>
      <c r="I14" s="157" t="s">
        <v>446</v>
      </c>
    </row>
    <row r="15" spans="1:9" ht="24" x14ac:dyDescent="0.55000000000000004">
      <c r="A15" s="178"/>
      <c r="B15" s="172" t="s">
        <v>444</v>
      </c>
      <c r="C15" s="178"/>
      <c r="D15" s="178"/>
      <c r="E15" s="159"/>
      <c r="F15" s="160"/>
      <c r="G15" s="160"/>
      <c r="H15" s="178" t="s">
        <v>25</v>
      </c>
      <c r="I15" s="178" t="s">
        <v>443</v>
      </c>
    </row>
    <row r="16" spans="1:9" ht="20.25" x14ac:dyDescent="0.3">
      <c r="A16" s="147">
        <v>4</v>
      </c>
      <c r="B16" s="148" t="s">
        <v>447</v>
      </c>
      <c r="C16" s="145">
        <v>430000</v>
      </c>
      <c r="D16" s="156">
        <v>286564.40000000002</v>
      </c>
      <c r="E16" s="149" t="s">
        <v>18</v>
      </c>
      <c r="F16" s="193" t="s">
        <v>527</v>
      </c>
      <c r="G16" s="156" t="str">
        <f>F16</f>
        <v>บริษัทเอนริช99 คอน</v>
      </c>
      <c r="H16" s="149" t="s">
        <v>26</v>
      </c>
      <c r="I16" s="149" t="s">
        <v>36</v>
      </c>
    </row>
    <row r="17" spans="1:9" ht="20.25" x14ac:dyDescent="0.3">
      <c r="A17" s="177"/>
      <c r="B17" s="146" t="s">
        <v>448</v>
      </c>
      <c r="C17" s="177"/>
      <c r="D17" s="177"/>
      <c r="E17" s="177" t="s">
        <v>28</v>
      </c>
      <c r="F17" s="177" t="s">
        <v>526</v>
      </c>
      <c r="G17" s="213" t="str">
        <f>F17</f>
        <v>สตรัคชั่น จำกัด</v>
      </c>
      <c r="H17" s="177" t="s">
        <v>20</v>
      </c>
      <c r="I17" s="157" t="s">
        <v>451</v>
      </c>
    </row>
    <row r="18" spans="1:9" ht="20.25" x14ac:dyDescent="0.3">
      <c r="A18" s="178"/>
      <c r="B18" s="159"/>
      <c r="C18" s="178"/>
      <c r="D18" s="178"/>
      <c r="E18" s="159"/>
      <c r="F18" s="160" t="s">
        <v>449</v>
      </c>
      <c r="G18" s="160" t="s">
        <v>450</v>
      </c>
      <c r="H18" s="178" t="s">
        <v>25</v>
      </c>
      <c r="I18" s="178" t="s">
        <v>452</v>
      </c>
    </row>
    <row r="19" spans="1:9" ht="20.25" x14ac:dyDescent="0.3">
      <c r="A19" s="147">
        <v>5</v>
      </c>
      <c r="B19" s="74" t="s">
        <v>417</v>
      </c>
      <c r="C19" s="46">
        <v>1080</v>
      </c>
      <c r="D19" s="46">
        <v>1080</v>
      </c>
      <c r="E19" s="149" t="s">
        <v>18</v>
      </c>
      <c r="F19" s="24" t="s">
        <v>455</v>
      </c>
      <c r="G19" s="39" t="str">
        <f>F19</f>
        <v>ร้านไวนิล คลาสสิค</v>
      </c>
      <c r="H19" s="177" t="s">
        <v>26</v>
      </c>
      <c r="I19" s="177" t="s">
        <v>27</v>
      </c>
    </row>
    <row r="20" spans="1:9" ht="20.25" x14ac:dyDescent="0.3">
      <c r="A20" s="177"/>
      <c r="B20" s="64" t="s">
        <v>453</v>
      </c>
      <c r="C20" s="177" t="s">
        <v>0</v>
      </c>
      <c r="D20" s="177"/>
      <c r="E20" s="177" t="s">
        <v>28</v>
      </c>
      <c r="F20" s="176" t="s">
        <v>420</v>
      </c>
      <c r="G20" s="176" t="str">
        <f>F20</f>
        <v>1,0๐๐ .- บาท</v>
      </c>
      <c r="H20" s="177" t="s">
        <v>20</v>
      </c>
      <c r="I20" s="157" t="s">
        <v>456</v>
      </c>
    </row>
    <row r="21" spans="1:9" ht="20.25" x14ac:dyDescent="0.3">
      <c r="A21" s="178"/>
      <c r="B21" s="161" t="s">
        <v>454</v>
      </c>
      <c r="C21" s="178"/>
      <c r="D21" s="178"/>
      <c r="E21" s="159"/>
      <c r="F21" s="159"/>
      <c r="G21" s="159"/>
      <c r="H21" s="178" t="s">
        <v>25</v>
      </c>
      <c r="I21" s="159" t="s">
        <v>457</v>
      </c>
    </row>
    <row r="22" spans="1:9" ht="20.25" x14ac:dyDescent="0.3">
      <c r="A22" s="147">
        <v>6</v>
      </c>
      <c r="B22" s="148" t="s">
        <v>458</v>
      </c>
      <c r="C22" s="145">
        <v>319000</v>
      </c>
      <c r="D22" s="156">
        <v>318248.17</v>
      </c>
      <c r="E22" s="149" t="s">
        <v>18</v>
      </c>
      <c r="F22" s="193" t="s">
        <v>279</v>
      </c>
      <c r="G22" s="156" t="str">
        <f>F22</f>
        <v>ร้านละครวัสดุก่อสร้าง</v>
      </c>
      <c r="H22" s="149" t="s">
        <v>26</v>
      </c>
      <c r="I22" s="149" t="s">
        <v>238</v>
      </c>
    </row>
    <row r="23" spans="1:9" ht="20.25" x14ac:dyDescent="0.3">
      <c r="A23" s="177"/>
      <c r="B23" s="146" t="s">
        <v>459</v>
      </c>
      <c r="C23" s="177"/>
      <c r="D23" s="177"/>
      <c r="E23" s="177" t="s">
        <v>28</v>
      </c>
      <c r="F23" s="177" t="s">
        <v>460</v>
      </c>
      <c r="G23" s="176" t="s">
        <v>461</v>
      </c>
      <c r="H23" s="177" t="s">
        <v>20</v>
      </c>
      <c r="I23" s="157" t="s">
        <v>311</v>
      </c>
    </row>
    <row r="24" spans="1:9" ht="20.25" x14ac:dyDescent="0.3">
      <c r="A24" s="178"/>
      <c r="B24" s="159"/>
      <c r="C24" s="178"/>
      <c r="D24" s="178"/>
      <c r="E24" s="159"/>
      <c r="F24" s="160"/>
      <c r="G24" s="160"/>
      <c r="H24" s="178" t="s">
        <v>25</v>
      </c>
      <c r="I24" s="178" t="s">
        <v>462</v>
      </c>
    </row>
    <row r="25" spans="1:9" ht="24" x14ac:dyDescent="0.55000000000000004">
      <c r="A25" s="86">
        <v>7</v>
      </c>
      <c r="B25" s="74" t="s">
        <v>463</v>
      </c>
      <c r="C25" s="82">
        <v>2211500</v>
      </c>
      <c r="D25" s="87">
        <v>2204029.75</v>
      </c>
      <c r="E25" s="88" t="s">
        <v>196</v>
      </c>
      <c r="F25" s="85" t="s">
        <v>471</v>
      </c>
      <c r="G25" s="85" t="str">
        <f>F25</f>
        <v>หจก.รุ่งเรืองทรัพย์</v>
      </c>
      <c r="H25" s="168" t="s">
        <v>26</v>
      </c>
      <c r="I25" s="149" t="s">
        <v>127</v>
      </c>
    </row>
    <row r="26" spans="1:9" ht="24" x14ac:dyDescent="0.55000000000000004">
      <c r="A26" s="77"/>
      <c r="B26" s="64" t="s">
        <v>475</v>
      </c>
      <c r="C26" s="81"/>
      <c r="D26" s="204"/>
      <c r="E26" s="77"/>
      <c r="F26" s="39" t="s">
        <v>472</v>
      </c>
      <c r="G26" s="205" t="str">
        <f>F26</f>
        <v>ดีเวลลอปเมนท์</v>
      </c>
      <c r="H26" s="169" t="s">
        <v>20</v>
      </c>
      <c r="I26" s="177" t="s">
        <v>473</v>
      </c>
    </row>
    <row r="27" spans="1:9" ht="24" x14ac:dyDescent="0.55000000000000004">
      <c r="A27" s="77"/>
      <c r="B27" s="64" t="s">
        <v>464</v>
      </c>
      <c r="C27" s="81"/>
      <c r="D27" s="204"/>
      <c r="E27" s="77"/>
      <c r="F27" s="177" t="s">
        <v>470</v>
      </c>
      <c r="G27" s="177" t="s">
        <v>470</v>
      </c>
      <c r="H27" s="169" t="s">
        <v>25</v>
      </c>
      <c r="I27" s="39" t="s">
        <v>474</v>
      </c>
    </row>
    <row r="28" spans="1:9" ht="18.75" x14ac:dyDescent="0.3">
      <c r="A28" s="36"/>
      <c r="B28" s="206" t="s">
        <v>467</v>
      </c>
      <c r="C28" s="36"/>
      <c r="D28" s="36"/>
      <c r="E28" s="36"/>
      <c r="F28" s="36"/>
      <c r="G28" s="36"/>
      <c r="H28" s="36"/>
      <c r="I28" s="36"/>
    </row>
    <row r="29" spans="1:9" ht="18.75" x14ac:dyDescent="0.3">
      <c r="A29" s="36"/>
      <c r="B29" s="206" t="s">
        <v>468</v>
      </c>
      <c r="C29" s="36"/>
      <c r="D29" s="36"/>
      <c r="E29" s="36"/>
      <c r="F29" s="36"/>
      <c r="G29" s="36"/>
      <c r="H29" s="36"/>
      <c r="I29" s="36"/>
    </row>
    <row r="30" spans="1:9" ht="18.75" x14ac:dyDescent="0.3">
      <c r="A30" s="36"/>
      <c r="B30" s="64" t="s">
        <v>466</v>
      </c>
      <c r="C30" s="36"/>
      <c r="D30" s="36"/>
      <c r="E30" s="36"/>
      <c r="F30" s="36"/>
      <c r="G30" s="36"/>
      <c r="H30" s="36"/>
      <c r="I30" s="36"/>
    </row>
    <row r="31" spans="1:9" ht="18.75" x14ac:dyDescent="0.3">
      <c r="A31" s="36"/>
      <c r="B31" s="64" t="s">
        <v>465</v>
      </c>
      <c r="C31" s="36"/>
      <c r="D31" s="36"/>
      <c r="E31" s="36"/>
      <c r="F31" s="36"/>
      <c r="G31" s="36"/>
      <c r="H31" s="36"/>
      <c r="I31" s="36"/>
    </row>
    <row r="32" spans="1:9" ht="18.75" x14ac:dyDescent="0.3">
      <c r="A32" s="62"/>
      <c r="B32" s="161" t="s">
        <v>469</v>
      </c>
      <c r="C32" s="62"/>
      <c r="D32" s="62"/>
      <c r="E32" s="62"/>
      <c r="F32" s="62"/>
      <c r="G32" s="62"/>
      <c r="H32" s="62"/>
      <c r="I32" s="6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48"/>
  <sheetViews>
    <sheetView zoomScaleNormal="100" workbookViewId="0">
      <selection activeCell="P18" sqref="P18"/>
    </sheetView>
  </sheetViews>
  <sheetFormatPr defaultRowHeight="15" x14ac:dyDescent="0.25"/>
  <cols>
    <col min="1" max="1" width="4.875" style="47" customWidth="1"/>
    <col min="2" max="2" width="26.125" style="47" customWidth="1"/>
    <col min="3" max="3" width="12.75" style="47" customWidth="1"/>
    <col min="4" max="4" width="11.375" style="47" customWidth="1"/>
    <col min="5" max="5" width="12" style="47" customWidth="1"/>
    <col min="6" max="6" width="16.5" style="47" customWidth="1"/>
    <col min="7" max="7" width="17" style="47" customWidth="1"/>
    <col min="8" max="8" width="12" style="47" customWidth="1"/>
    <col min="9" max="9" width="18.125" style="47" customWidth="1"/>
    <col min="10" max="16384" width="9" style="47"/>
  </cols>
  <sheetData>
    <row r="1" spans="1:9" ht="20.25" x14ac:dyDescent="0.3">
      <c r="A1" s="207"/>
      <c r="B1" s="152"/>
      <c r="C1" s="207"/>
      <c r="D1" s="207"/>
      <c r="E1" s="152"/>
      <c r="F1" s="152"/>
      <c r="G1" s="152"/>
      <c r="H1" s="152"/>
      <c r="I1" s="208" t="s">
        <v>1</v>
      </c>
    </row>
    <row r="2" spans="1:9" ht="20.25" x14ac:dyDescent="0.3">
      <c r="A2" s="238" t="s">
        <v>497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498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134</v>
      </c>
      <c r="C7" s="145">
        <v>9714</v>
      </c>
      <c r="D7" s="156">
        <v>9714</v>
      </c>
      <c r="E7" s="149" t="s">
        <v>18</v>
      </c>
      <c r="F7" s="156" t="s">
        <v>135</v>
      </c>
      <c r="G7" s="156" t="str">
        <f>F7</f>
        <v>ร้านวัลงาม</v>
      </c>
      <c r="H7" s="149" t="s">
        <v>26</v>
      </c>
      <c r="I7" s="149" t="s">
        <v>21</v>
      </c>
    </row>
    <row r="8" spans="1:9" ht="20.25" x14ac:dyDescent="0.3">
      <c r="A8" s="177"/>
      <c r="B8" s="146" t="s">
        <v>476</v>
      </c>
      <c r="C8" s="177"/>
      <c r="D8" s="177"/>
      <c r="E8" s="177" t="s">
        <v>23</v>
      </c>
      <c r="F8" s="177" t="s">
        <v>479</v>
      </c>
      <c r="G8" s="177" t="s">
        <v>479</v>
      </c>
      <c r="H8" s="177" t="s">
        <v>20</v>
      </c>
      <c r="I8" s="157" t="s">
        <v>484</v>
      </c>
    </row>
    <row r="9" spans="1:9" ht="20.25" x14ac:dyDescent="0.3">
      <c r="A9" s="178"/>
      <c r="B9" s="159" t="s">
        <v>477</v>
      </c>
      <c r="C9" s="178"/>
      <c r="D9" s="178"/>
      <c r="E9" s="159"/>
      <c r="F9" s="160"/>
      <c r="G9" s="160"/>
      <c r="H9" s="178" t="s">
        <v>25</v>
      </c>
      <c r="I9" s="178" t="s">
        <v>478</v>
      </c>
    </row>
    <row r="10" spans="1:9" ht="20.25" x14ac:dyDescent="0.3">
      <c r="A10" s="147">
        <v>2</v>
      </c>
      <c r="B10" s="148" t="s">
        <v>80</v>
      </c>
      <c r="C10" s="145">
        <v>33000</v>
      </c>
      <c r="D10" s="156">
        <v>33000</v>
      </c>
      <c r="E10" s="149" t="s">
        <v>18</v>
      </c>
      <c r="F10" s="156" t="s">
        <v>81</v>
      </c>
      <c r="G10" s="156" t="s">
        <v>81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480</v>
      </c>
      <c r="C11" s="177"/>
      <c r="D11" s="177"/>
      <c r="E11" s="177" t="s">
        <v>23</v>
      </c>
      <c r="F11" s="177" t="s">
        <v>482</v>
      </c>
      <c r="G11" s="177" t="s">
        <v>489</v>
      </c>
      <c r="H11" s="177" t="s">
        <v>20</v>
      </c>
      <c r="I11" s="157" t="s">
        <v>483</v>
      </c>
    </row>
    <row r="12" spans="1:9" ht="20.25" x14ac:dyDescent="0.3">
      <c r="A12" s="177"/>
      <c r="B12" s="146" t="s">
        <v>481</v>
      </c>
      <c r="C12" s="177"/>
      <c r="D12" s="177"/>
      <c r="E12" s="177"/>
      <c r="F12" s="177"/>
      <c r="G12" s="177"/>
      <c r="H12" s="177" t="s">
        <v>25</v>
      </c>
      <c r="I12" s="157" t="s">
        <v>485</v>
      </c>
    </row>
    <row r="13" spans="1:9" ht="20.25" x14ac:dyDescent="0.3">
      <c r="A13" s="147">
        <v>3</v>
      </c>
      <c r="B13" s="148" t="s">
        <v>80</v>
      </c>
      <c r="C13" s="145">
        <v>48000</v>
      </c>
      <c r="D13" s="156">
        <v>48000</v>
      </c>
      <c r="E13" s="149" t="s">
        <v>18</v>
      </c>
      <c r="F13" s="156" t="s">
        <v>81</v>
      </c>
      <c r="G13" s="156" t="s">
        <v>81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502</v>
      </c>
      <c r="C14" s="177"/>
      <c r="D14" s="177"/>
      <c r="E14" s="177" t="s">
        <v>23</v>
      </c>
      <c r="F14" s="177" t="s">
        <v>487</v>
      </c>
      <c r="G14" s="177" t="s">
        <v>488</v>
      </c>
      <c r="H14" s="177" t="s">
        <v>20</v>
      </c>
      <c r="I14" s="157" t="s">
        <v>486</v>
      </c>
    </row>
    <row r="15" spans="1:9" ht="20.25" x14ac:dyDescent="0.3">
      <c r="A15" s="177"/>
      <c r="B15" s="146" t="s">
        <v>503</v>
      </c>
      <c r="C15" s="177"/>
      <c r="D15" s="177"/>
      <c r="E15" s="177"/>
      <c r="F15" s="177"/>
      <c r="G15" s="177"/>
      <c r="H15" s="177" t="s">
        <v>25</v>
      </c>
      <c r="I15" s="157" t="s">
        <v>485</v>
      </c>
    </row>
    <row r="16" spans="1:9" ht="20.25" x14ac:dyDescent="0.3">
      <c r="A16" s="147">
        <v>4</v>
      </c>
      <c r="B16" s="148" t="s">
        <v>80</v>
      </c>
      <c r="C16" s="145">
        <v>16000</v>
      </c>
      <c r="D16" s="156">
        <v>16000</v>
      </c>
      <c r="E16" s="149" t="s">
        <v>18</v>
      </c>
      <c r="F16" s="156" t="s">
        <v>81</v>
      </c>
      <c r="G16" s="156" t="s">
        <v>81</v>
      </c>
      <c r="H16" s="149" t="s">
        <v>26</v>
      </c>
      <c r="I16" s="149" t="s">
        <v>21</v>
      </c>
    </row>
    <row r="17" spans="1:9" ht="20.25" x14ac:dyDescent="0.3">
      <c r="A17" s="177"/>
      <c r="B17" s="146" t="s">
        <v>480</v>
      </c>
      <c r="C17" s="177"/>
      <c r="D17" s="177"/>
      <c r="E17" s="177" t="s">
        <v>23</v>
      </c>
      <c r="F17" s="177" t="s">
        <v>491</v>
      </c>
      <c r="G17" s="177" t="s">
        <v>492</v>
      </c>
      <c r="H17" s="177" t="s">
        <v>20</v>
      </c>
      <c r="I17" s="157" t="s">
        <v>493</v>
      </c>
    </row>
    <row r="18" spans="1:9" ht="20.25" x14ac:dyDescent="0.3">
      <c r="A18" s="177"/>
      <c r="B18" s="146" t="s">
        <v>490</v>
      </c>
      <c r="C18" s="177"/>
      <c r="D18" s="177"/>
      <c r="E18" s="177"/>
      <c r="F18" s="177"/>
      <c r="G18" s="177"/>
      <c r="H18" s="177" t="s">
        <v>25</v>
      </c>
      <c r="I18" s="157" t="s">
        <v>485</v>
      </c>
    </row>
    <row r="19" spans="1:9" ht="20.25" x14ac:dyDescent="0.3">
      <c r="A19" s="147">
        <v>5</v>
      </c>
      <c r="B19" s="148" t="s">
        <v>80</v>
      </c>
      <c r="C19" s="145">
        <v>20000</v>
      </c>
      <c r="D19" s="156">
        <v>20000</v>
      </c>
      <c r="E19" s="149" t="s">
        <v>18</v>
      </c>
      <c r="F19" s="156" t="s">
        <v>81</v>
      </c>
      <c r="G19" s="156" t="s">
        <v>81</v>
      </c>
      <c r="H19" s="149" t="s">
        <v>26</v>
      </c>
      <c r="I19" s="149" t="s">
        <v>21</v>
      </c>
    </row>
    <row r="20" spans="1:9" ht="24" customHeight="1" x14ac:dyDescent="0.3">
      <c r="A20" s="177"/>
      <c r="B20" s="146" t="s">
        <v>480</v>
      </c>
      <c r="C20" s="177"/>
      <c r="D20" s="177"/>
      <c r="E20" s="177" t="s">
        <v>23</v>
      </c>
      <c r="F20" s="177" t="s">
        <v>495</v>
      </c>
      <c r="G20" s="177" t="s">
        <v>495</v>
      </c>
      <c r="H20" s="177" t="s">
        <v>20</v>
      </c>
      <c r="I20" s="157" t="s">
        <v>496</v>
      </c>
    </row>
    <row r="21" spans="1:9" ht="20.25" x14ac:dyDescent="0.3">
      <c r="A21" s="177"/>
      <c r="B21" s="146" t="s">
        <v>494</v>
      </c>
      <c r="C21" s="177"/>
      <c r="D21" s="177"/>
      <c r="E21" s="177"/>
      <c r="F21" s="177"/>
      <c r="G21" s="177"/>
      <c r="H21" s="177" t="s">
        <v>25</v>
      </c>
      <c r="I21" s="157" t="s">
        <v>485</v>
      </c>
    </row>
    <row r="22" spans="1:9" ht="20.25" x14ac:dyDescent="0.3">
      <c r="A22" s="147">
        <v>6</v>
      </c>
      <c r="B22" s="148" t="s">
        <v>499</v>
      </c>
      <c r="C22" s="145">
        <v>15000</v>
      </c>
      <c r="D22" s="156">
        <v>15000</v>
      </c>
      <c r="E22" s="149" t="s">
        <v>18</v>
      </c>
      <c r="F22" s="156" t="s">
        <v>81</v>
      </c>
      <c r="G22" s="156" t="s">
        <v>81</v>
      </c>
      <c r="H22" s="149" t="s">
        <v>26</v>
      </c>
      <c r="I22" s="149" t="s">
        <v>21</v>
      </c>
    </row>
    <row r="23" spans="1:9" ht="20.25" x14ac:dyDescent="0.3">
      <c r="A23" s="177"/>
      <c r="B23" s="146" t="s">
        <v>504</v>
      </c>
      <c r="C23" s="177"/>
      <c r="D23" s="177"/>
      <c r="E23" s="177" t="s">
        <v>23</v>
      </c>
      <c r="F23" s="177" t="s">
        <v>500</v>
      </c>
      <c r="G23" s="177" t="s">
        <v>501</v>
      </c>
      <c r="H23" s="177" t="s">
        <v>20</v>
      </c>
      <c r="I23" s="157" t="s">
        <v>506</v>
      </c>
    </row>
    <row r="24" spans="1:9" ht="20.25" x14ac:dyDescent="0.3">
      <c r="A24" s="178"/>
      <c r="B24" s="159" t="s">
        <v>505</v>
      </c>
      <c r="C24" s="178"/>
      <c r="D24" s="178"/>
      <c r="E24" s="178"/>
      <c r="F24" s="178"/>
      <c r="G24" s="178"/>
      <c r="H24" s="178" t="s">
        <v>25</v>
      </c>
      <c r="I24" s="209" t="s">
        <v>485</v>
      </c>
    </row>
    <row r="25" spans="1:9" ht="20.25" x14ac:dyDescent="0.3">
      <c r="A25" s="147">
        <v>7</v>
      </c>
      <c r="B25" s="211" t="s">
        <v>80</v>
      </c>
      <c r="C25" s="145">
        <v>80000</v>
      </c>
      <c r="D25" s="156">
        <v>80000</v>
      </c>
      <c r="E25" s="149" t="s">
        <v>18</v>
      </c>
      <c r="F25" s="156" t="s">
        <v>81</v>
      </c>
      <c r="G25" s="156" t="s">
        <v>81</v>
      </c>
      <c r="H25" s="149" t="s">
        <v>26</v>
      </c>
      <c r="I25" s="149" t="s">
        <v>21</v>
      </c>
    </row>
    <row r="26" spans="1:9" ht="20.25" x14ac:dyDescent="0.3">
      <c r="A26" s="177"/>
      <c r="B26" s="212" t="s">
        <v>480</v>
      </c>
      <c r="C26" s="177"/>
      <c r="D26" s="177"/>
      <c r="E26" s="177" t="s">
        <v>23</v>
      </c>
      <c r="F26" s="177" t="s">
        <v>509</v>
      </c>
      <c r="G26" s="177" t="s">
        <v>510</v>
      </c>
      <c r="H26" s="177" t="s">
        <v>20</v>
      </c>
      <c r="I26" s="157" t="s">
        <v>511</v>
      </c>
    </row>
    <row r="27" spans="1:9" ht="20.25" x14ac:dyDescent="0.3">
      <c r="A27" s="177"/>
      <c r="B27" s="210" t="s">
        <v>507</v>
      </c>
      <c r="C27" s="177"/>
      <c r="D27" s="177"/>
      <c r="E27" s="177"/>
      <c r="F27" s="177"/>
      <c r="G27" s="177"/>
      <c r="H27" s="177" t="s">
        <v>25</v>
      </c>
      <c r="I27" s="157" t="s">
        <v>485</v>
      </c>
    </row>
    <row r="28" spans="1:9" ht="18.75" x14ac:dyDescent="0.3">
      <c r="A28" s="216"/>
      <c r="B28" s="64" t="s">
        <v>508</v>
      </c>
      <c r="C28" s="216"/>
      <c r="D28" s="216"/>
      <c r="E28" s="216"/>
      <c r="F28" s="216"/>
      <c r="G28" s="216"/>
      <c r="H28" s="216"/>
      <c r="I28" s="216"/>
    </row>
    <row r="29" spans="1:9" ht="20.25" x14ac:dyDescent="0.3">
      <c r="A29" s="217"/>
      <c r="B29" s="218" t="s">
        <v>518</v>
      </c>
      <c r="C29" s="217"/>
      <c r="D29" s="217"/>
      <c r="E29" s="217"/>
      <c r="F29" s="217"/>
      <c r="G29" s="217"/>
      <c r="H29" s="217"/>
      <c r="I29" s="217"/>
    </row>
    <row r="30" spans="1:9" ht="20.25" x14ac:dyDescent="0.3">
      <c r="A30" s="147">
        <v>8</v>
      </c>
      <c r="B30" s="148" t="s">
        <v>83</v>
      </c>
      <c r="C30" s="145">
        <v>18800</v>
      </c>
      <c r="D30" s="156">
        <v>18800</v>
      </c>
      <c r="E30" s="149" t="s">
        <v>18</v>
      </c>
      <c r="F30" s="156" t="s">
        <v>81</v>
      </c>
      <c r="G30" s="156" t="s">
        <v>81</v>
      </c>
      <c r="H30" s="149" t="s">
        <v>26</v>
      </c>
      <c r="I30" s="149" t="s">
        <v>21</v>
      </c>
    </row>
    <row r="31" spans="1:9" ht="20.25" x14ac:dyDescent="0.3">
      <c r="A31" s="177"/>
      <c r="B31" s="146" t="s">
        <v>512</v>
      </c>
      <c r="C31" s="177"/>
      <c r="D31" s="177"/>
      <c r="E31" s="177" t="s">
        <v>23</v>
      </c>
      <c r="F31" s="177" t="s">
        <v>513</v>
      </c>
      <c r="G31" s="177" t="s">
        <v>514</v>
      </c>
      <c r="H31" s="177" t="s">
        <v>20</v>
      </c>
      <c r="I31" s="157" t="s">
        <v>515</v>
      </c>
    </row>
    <row r="32" spans="1:9" ht="20.25" x14ac:dyDescent="0.3">
      <c r="A32" s="178"/>
      <c r="B32" s="159" t="s">
        <v>517</v>
      </c>
      <c r="C32" s="178"/>
      <c r="D32" s="178"/>
      <c r="E32" s="159"/>
      <c r="F32" s="160"/>
      <c r="G32" s="160"/>
      <c r="H32" s="178" t="s">
        <v>25</v>
      </c>
      <c r="I32" s="178" t="s">
        <v>485</v>
      </c>
    </row>
    <row r="33" spans="1:9" ht="20.25" x14ac:dyDescent="0.3">
      <c r="A33" s="147">
        <v>9</v>
      </c>
      <c r="B33" s="148" t="s">
        <v>499</v>
      </c>
      <c r="C33" s="145">
        <v>30000</v>
      </c>
      <c r="D33" s="156">
        <v>30000</v>
      </c>
      <c r="E33" s="149" t="s">
        <v>18</v>
      </c>
      <c r="F33" s="156" t="s">
        <v>81</v>
      </c>
      <c r="G33" s="156" t="s">
        <v>81</v>
      </c>
      <c r="H33" s="149" t="s">
        <v>26</v>
      </c>
      <c r="I33" s="149" t="s">
        <v>21</v>
      </c>
    </row>
    <row r="34" spans="1:9" ht="20.25" x14ac:dyDescent="0.3">
      <c r="A34" s="177"/>
      <c r="B34" s="146" t="s">
        <v>516</v>
      </c>
      <c r="C34" s="177"/>
      <c r="D34" s="177"/>
      <c r="E34" s="177" t="s">
        <v>23</v>
      </c>
      <c r="F34" s="177" t="s">
        <v>519</v>
      </c>
      <c r="G34" s="177" t="s">
        <v>520</v>
      </c>
      <c r="H34" s="177" t="s">
        <v>20</v>
      </c>
      <c r="I34" s="157" t="s">
        <v>521</v>
      </c>
    </row>
    <row r="35" spans="1:9" ht="20.25" x14ac:dyDescent="0.3">
      <c r="A35" s="178"/>
      <c r="B35" s="159" t="s">
        <v>90</v>
      </c>
      <c r="C35" s="178"/>
      <c r="D35" s="178"/>
      <c r="E35" s="178"/>
      <c r="F35" s="178"/>
      <c r="G35" s="178"/>
      <c r="H35" s="178" t="s">
        <v>25</v>
      </c>
      <c r="I35" s="209" t="s">
        <v>485</v>
      </c>
    </row>
    <row r="36" spans="1:9" ht="20.25" x14ac:dyDescent="0.3">
      <c r="A36" s="147">
        <v>10</v>
      </c>
      <c r="B36" s="148" t="s">
        <v>134</v>
      </c>
      <c r="C36" s="145">
        <v>23420</v>
      </c>
      <c r="D36" s="156">
        <v>23420</v>
      </c>
      <c r="E36" s="149" t="s">
        <v>18</v>
      </c>
      <c r="F36" s="156" t="s">
        <v>133</v>
      </c>
      <c r="G36" s="156" t="str">
        <f>F36</f>
        <v>ร้านบรรณาสาส์น</v>
      </c>
      <c r="H36" s="149" t="s">
        <v>26</v>
      </c>
      <c r="I36" s="149" t="s">
        <v>21</v>
      </c>
    </row>
    <row r="37" spans="1:9" ht="20.25" x14ac:dyDescent="0.3">
      <c r="A37" s="177"/>
      <c r="B37" s="146" t="s">
        <v>155</v>
      </c>
      <c r="C37" s="177"/>
      <c r="D37" s="177"/>
      <c r="E37" s="177" t="s">
        <v>23</v>
      </c>
      <c r="F37" s="177" t="s">
        <v>522</v>
      </c>
      <c r="G37" s="177" t="s">
        <v>522</v>
      </c>
      <c r="H37" s="177" t="s">
        <v>20</v>
      </c>
      <c r="I37" s="157" t="s">
        <v>523</v>
      </c>
    </row>
    <row r="38" spans="1:9" ht="20.25" x14ac:dyDescent="0.3">
      <c r="A38" s="178"/>
      <c r="B38" s="159" t="s">
        <v>93</v>
      </c>
      <c r="C38" s="178"/>
      <c r="D38" s="178"/>
      <c r="E38" s="159"/>
      <c r="F38" s="160"/>
      <c r="G38" s="160"/>
      <c r="H38" s="178" t="s">
        <v>25</v>
      </c>
      <c r="I38" s="178" t="s">
        <v>524</v>
      </c>
    </row>
    <row r="39" spans="1:9" ht="20.25" x14ac:dyDescent="0.3">
      <c r="A39" s="147">
        <v>11</v>
      </c>
      <c r="B39" s="148" t="s">
        <v>525</v>
      </c>
      <c r="C39" s="145">
        <v>138000</v>
      </c>
      <c r="D39" s="156">
        <v>120770.26</v>
      </c>
      <c r="E39" s="149" t="s">
        <v>18</v>
      </c>
      <c r="F39" s="193" t="s">
        <v>527</v>
      </c>
      <c r="G39" s="156" t="str">
        <f>F39</f>
        <v>บริษัทเอนริช99 คอน</v>
      </c>
      <c r="H39" s="149" t="s">
        <v>26</v>
      </c>
      <c r="I39" s="149" t="s">
        <v>36</v>
      </c>
    </row>
    <row r="40" spans="1:9" ht="20.25" x14ac:dyDescent="0.3">
      <c r="A40" s="177"/>
      <c r="B40" s="146" t="s">
        <v>230</v>
      </c>
      <c r="C40" s="177"/>
      <c r="D40" s="177"/>
      <c r="E40" s="177" t="s">
        <v>28</v>
      </c>
      <c r="F40" s="177" t="s">
        <v>526</v>
      </c>
      <c r="G40" s="176" t="str">
        <f>F40</f>
        <v>สตรัคชั่น จำกัด</v>
      </c>
      <c r="H40" s="177" t="s">
        <v>20</v>
      </c>
      <c r="I40" s="157" t="s">
        <v>315</v>
      </c>
    </row>
    <row r="41" spans="1:9" ht="20.25" x14ac:dyDescent="0.3">
      <c r="A41" s="178"/>
      <c r="B41" s="159"/>
      <c r="C41" s="178"/>
      <c r="D41" s="178"/>
      <c r="E41" s="159"/>
      <c r="F41" s="160" t="s">
        <v>528</v>
      </c>
      <c r="G41" s="160" t="s">
        <v>529</v>
      </c>
      <c r="H41" s="178" t="s">
        <v>25</v>
      </c>
      <c r="I41" s="178" t="s">
        <v>524</v>
      </c>
    </row>
    <row r="42" spans="1:9" ht="20.25" x14ac:dyDescent="0.3">
      <c r="A42" s="147">
        <v>12</v>
      </c>
      <c r="B42" s="148" t="s">
        <v>530</v>
      </c>
      <c r="C42" s="145">
        <v>237000</v>
      </c>
      <c r="D42" s="156">
        <v>238297.9</v>
      </c>
      <c r="E42" s="149" t="s">
        <v>18</v>
      </c>
      <c r="F42" s="193" t="s">
        <v>279</v>
      </c>
      <c r="G42" s="156" t="str">
        <f>F42</f>
        <v>ร้านละครวัสดุก่อสร้าง</v>
      </c>
      <c r="H42" s="149" t="s">
        <v>26</v>
      </c>
      <c r="I42" s="149" t="s">
        <v>238</v>
      </c>
    </row>
    <row r="43" spans="1:9" ht="20.25" x14ac:dyDescent="0.3">
      <c r="A43" s="177"/>
      <c r="B43" s="146" t="s">
        <v>531</v>
      </c>
      <c r="C43" s="177"/>
      <c r="D43" s="177"/>
      <c r="E43" s="177" t="s">
        <v>28</v>
      </c>
      <c r="F43" s="177" t="s">
        <v>532</v>
      </c>
      <c r="G43" s="176" t="s">
        <v>533</v>
      </c>
      <c r="H43" s="177" t="s">
        <v>20</v>
      </c>
      <c r="I43" s="157" t="s">
        <v>534</v>
      </c>
    </row>
    <row r="44" spans="1:9" ht="20.25" x14ac:dyDescent="0.3">
      <c r="A44" s="178"/>
      <c r="B44" s="159"/>
      <c r="C44" s="178"/>
      <c r="D44" s="178"/>
      <c r="E44" s="159"/>
      <c r="F44" s="160"/>
      <c r="G44" s="160"/>
      <c r="H44" s="178" t="s">
        <v>25</v>
      </c>
      <c r="I44" s="178" t="s">
        <v>524</v>
      </c>
    </row>
    <row r="45" spans="1:9" ht="20.25" x14ac:dyDescent="0.3">
      <c r="A45" s="147">
        <v>13</v>
      </c>
      <c r="B45" s="148" t="s">
        <v>535</v>
      </c>
      <c r="C45" s="145">
        <v>25000</v>
      </c>
      <c r="D45" s="156">
        <v>25000</v>
      </c>
      <c r="E45" s="149" t="s">
        <v>18</v>
      </c>
      <c r="F45" s="186" t="s">
        <v>541</v>
      </c>
      <c r="G45" s="186" t="str">
        <f>F45</f>
        <v>มหาวิทยาลัยมหาสารคาม</v>
      </c>
      <c r="H45" s="149" t="s">
        <v>26</v>
      </c>
      <c r="I45" s="149" t="s">
        <v>238</v>
      </c>
    </row>
    <row r="46" spans="1:9" ht="20.25" x14ac:dyDescent="0.3">
      <c r="A46" s="177"/>
      <c r="B46" s="146" t="s">
        <v>536</v>
      </c>
      <c r="C46" s="177"/>
      <c r="D46" s="177"/>
      <c r="E46" s="177" t="s">
        <v>28</v>
      </c>
      <c r="F46" s="177" t="s">
        <v>538</v>
      </c>
      <c r="G46" s="176" t="s">
        <v>539</v>
      </c>
      <c r="H46" s="177" t="s">
        <v>20</v>
      </c>
      <c r="I46" s="157" t="s">
        <v>353</v>
      </c>
    </row>
    <row r="47" spans="1:9" ht="20.25" x14ac:dyDescent="0.3">
      <c r="A47" s="178"/>
      <c r="B47" s="159" t="s">
        <v>537</v>
      </c>
      <c r="C47" s="178"/>
      <c r="D47" s="178"/>
      <c r="E47" s="159"/>
      <c r="F47" s="160"/>
      <c r="G47" s="160"/>
      <c r="H47" s="178" t="s">
        <v>25</v>
      </c>
      <c r="I47" s="178" t="s">
        <v>540</v>
      </c>
    </row>
    <row r="48" spans="1:9" ht="20.25" x14ac:dyDescent="0.3">
      <c r="A48" s="162"/>
      <c r="B48" s="133"/>
      <c r="C48" s="162"/>
      <c r="D48" s="162"/>
      <c r="E48" s="133"/>
      <c r="F48" s="134"/>
      <c r="G48" s="134"/>
      <c r="H48" s="162"/>
      <c r="I48" s="16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D43" sqref="D43"/>
    </sheetView>
  </sheetViews>
  <sheetFormatPr defaultRowHeight="14.25" x14ac:dyDescent="0.2"/>
  <cols>
    <col min="1" max="1" width="4.25" customWidth="1"/>
    <col min="2" max="2" width="27.25" customWidth="1"/>
    <col min="3" max="3" width="13.625" customWidth="1"/>
    <col min="4" max="4" width="12.875" customWidth="1"/>
    <col min="5" max="5" width="12.5" customWidth="1"/>
    <col min="6" max="6" width="17.375" customWidth="1"/>
    <col min="7" max="7" width="17.875" customWidth="1"/>
    <col min="8" max="8" width="13.875" customWidth="1"/>
    <col min="9" max="9" width="17.375" customWidth="1"/>
  </cols>
  <sheetData>
    <row r="1" spans="1:14" ht="20.25" x14ac:dyDescent="0.3">
      <c r="A1" s="215"/>
      <c r="B1" s="152"/>
      <c r="C1" s="215"/>
      <c r="D1" s="215"/>
      <c r="E1" s="152"/>
      <c r="F1" s="152"/>
      <c r="G1" s="152"/>
      <c r="H1" s="152"/>
      <c r="I1" s="214" t="s">
        <v>1</v>
      </c>
    </row>
    <row r="2" spans="1:14" ht="20.25" x14ac:dyDescent="0.3">
      <c r="A2" s="238" t="s">
        <v>569</v>
      </c>
      <c r="B2" s="238"/>
      <c r="C2" s="238"/>
      <c r="D2" s="238"/>
      <c r="E2" s="238"/>
      <c r="F2" s="238"/>
      <c r="G2" s="238"/>
      <c r="H2" s="238"/>
      <c r="I2" s="238"/>
    </row>
    <row r="3" spans="1:14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14" ht="20.25" x14ac:dyDescent="0.3">
      <c r="A4" s="238" t="s">
        <v>562</v>
      </c>
      <c r="B4" s="238"/>
      <c r="C4" s="238"/>
      <c r="D4" s="238"/>
      <c r="E4" s="238"/>
      <c r="F4" s="238"/>
      <c r="G4" s="238"/>
      <c r="H4" s="238"/>
      <c r="I4" s="238"/>
    </row>
    <row r="5" spans="1:14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14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14" ht="20.25" x14ac:dyDescent="0.3">
      <c r="A7" s="147">
        <v>1</v>
      </c>
      <c r="B7" s="148" t="s">
        <v>542</v>
      </c>
      <c r="C7" s="145">
        <v>4500</v>
      </c>
      <c r="D7" s="156">
        <v>4500</v>
      </c>
      <c r="E7" s="149" t="s">
        <v>18</v>
      </c>
      <c r="F7" s="156" t="s">
        <v>133</v>
      </c>
      <c r="G7" s="156" t="str">
        <f>F7</f>
        <v>ร้านบรรณาสาส์น</v>
      </c>
      <c r="H7" s="149" t="s">
        <v>26</v>
      </c>
      <c r="I7" s="149" t="s">
        <v>21</v>
      </c>
    </row>
    <row r="8" spans="1:14" ht="20.25" x14ac:dyDescent="0.3">
      <c r="A8" s="177"/>
      <c r="B8" s="146" t="s">
        <v>174</v>
      </c>
      <c r="C8" s="177"/>
      <c r="D8" s="177"/>
      <c r="E8" s="177" t="s">
        <v>23</v>
      </c>
      <c r="F8" s="177" t="s">
        <v>543</v>
      </c>
      <c r="G8" s="177" t="s">
        <v>543</v>
      </c>
      <c r="H8" s="177" t="s">
        <v>20</v>
      </c>
      <c r="I8" s="157" t="s">
        <v>544</v>
      </c>
    </row>
    <row r="9" spans="1:14" ht="20.25" x14ac:dyDescent="0.3">
      <c r="A9" s="178"/>
      <c r="B9" s="159"/>
      <c r="C9" s="178"/>
      <c r="D9" s="178"/>
      <c r="E9" s="159"/>
      <c r="F9" s="160"/>
      <c r="G9" s="160"/>
      <c r="H9" s="178" t="s">
        <v>25</v>
      </c>
      <c r="I9" s="178" t="s">
        <v>545</v>
      </c>
      <c r="N9" t="s">
        <v>0</v>
      </c>
    </row>
    <row r="10" spans="1:14" ht="20.25" x14ac:dyDescent="0.3">
      <c r="A10" s="147">
        <v>2</v>
      </c>
      <c r="B10" s="148" t="s">
        <v>546</v>
      </c>
      <c r="C10" s="145">
        <v>4500</v>
      </c>
      <c r="D10" s="156">
        <v>4500</v>
      </c>
      <c r="E10" s="149" t="s">
        <v>18</v>
      </c>
      <c r="F10" s="156" t="s">
        <v>133</v>
      </c>
      <c r="G10" s="156" t="str">
        <f>F10</f>
        <v>ร้านบรรณาสาส์น</v>
      </c>
      <c r="H10" s="149" t="s">
        <v>26</v>
      </c>
      <c r="I10" s="149" t="s">
        <v>21</v>
      </c>
    </row>
    <row r="11" spans="1:14" ht="20.25" x14ac:dyDescent="0.3">
      <c r="A11" s="177"/>
      <c r="B11" s="146" t="s">
        <v>174</v>
      </c>
      <c r="C11" s="177"/>
      <c r="D11" s="177"/>
      <c r="E11" s="177" t="s">
        <v>23</v>
      </c>
      <c r="F11" s="177" t="s">
        <v>543</v>
      </c>
      <c r="G11" s="177" t="s">
        <v>543</v>
      </c>
      <c r="H11" s="177" t="s">
        <v>20</v>
      </c>
      <c r="I11" s="157" t="s">
        <v>547</v>
      </c>
    </row>
    <row r="12" spans="1:14" ht="20.25" x14ac:dyDescent="0.3">
      <c r="A12" s="178"/>
      <c r="B12" s="159"/>
      <c r="C12" s="178"/>
      <c r="D12" s="178"/>
      <c r="E12" s="159"/>
      <c r="F12" s="160"/>
      <c r="G12" s="160"/>
      <c r="H12" s="178" t="s">
        <v>25</v>
      </c>
      <c r="I12" s="178" t="s">
        <v>545</v>
      </c>
    </row>
    <row r="13" spans="1:14" ht="20.25" x14ac:dyDescent="0.3">
      <c r="A13" s="147">
        <v>3</v>
      </c>
      <c r="B13" s="148" t="s">
        <v>548</v>
      </c>
      <c r="C13" s="145">
        <v>3600</v>
      </c>
      <c r="D13" s="156">
        <v>3600</v>
      </c>
      <c r="E13" s="149" t="s">
        <v>18</v>
      </c>
      <c r="F13" s="156" t="s">
        <v>133</v>
      </c>
      <c r="G13" s="156" t="str">
        <f>F13</f>
        <v>ร้านบรรณาสาส์น</v>
      </c>
      <c r="H13" s="149" t="s">
        <v>26</v>
      </c>
      <c r="I13" s="149" t="s">
        <v>21</v>
      </c>
    </row>
    <row r="14" spans="1:14" ht="20.25" x14ac:dyDescent="0.3">
      <c r="A14" s="177"/>
      <c r="B14" s="146" t="s">
        <v>136</v>
      </c>
      <c r="C14" s="177"/>
      <c r="D14" s="177"/>
      <c r="E14" s="177" t="s">
        <v>23</v>
      </c>
      <c r="F14" s="177" t="s">
        <v>549</v>
      </c>
      <c r="G14" s="177" t="s">
        <v>549</v>
      </c>
      <c r="H14" s="177" t="s">
        <v>20</v>
      </c>
      <c r="I14" s="157" t="s">
        <v>550</v>
      </c>
    </row>
    <row r="15" spans="1:14" ht="20.25" x14ac:dyDescent="0.3">
      <c r="A15" s="178"/>
      <c r="B15" s="159"/>
      <c r="C15" s="178"/>
      <c r="D15" s="178"/>
      <c r="E15" s="159"/>
      <c r="F15" s="160"/>
      <c r="G15" s="160"/>
      <c r="H15" s="178" t="s">
        <v>25</v>
      </c>
      <c r="I15" s="178" t="s">
        <v>545</v>
      </c>
    </row>
    <row r="16" spans="1:14" ht="20.25" x14ac:dyDescent="0.3">
      <c r="A16" s="147">
        <v>4</v>
      </c>
      <c r="B16" s="148" t="s">
        <v>551</v>
      </c>
      <c r="C16" s="145">
        <v>45600</v>
      </c>
      <c r="D16" s="156">
        <v>45600</v>
      </c>
      <c r="E16" s="149" t="s">
        <v>18</v>
      </c>
      <c r="F16" s="156" t="s">
        <v>81</v>
      </c>
      <c r="G16" s="156" t="str">
        <f>F16</f>
        <v>หจก.ล้ำฟ้าโอเอฯ</v>
      </c>
      <c r="H16" s="149" t="s">
        <v>26</v>
      </c>
      <c r="I16" s="149" t="s">
        <v>21</v>
      </c>
    </row>
    <row r="17" spans="1:9" ht="20.25" x14ac:dyDescent="0.3">
      <c r="A17" s="177"/>
      <c r="B17" s="64" t="s">
        <v>552</v>
      </c>
      <c r="C17" s="177"/>
      <c r="D17" s="177"/>
      <c r="E17" s="177" t="s">
        <v>23</v>
      </c>
      <c r="F17" s="177" t="s">
        <v>553</v>
      </c>
      <c r="G17" s="177" t="s">
        <v>553</v>
      </c>
      <c r="H17" s="177" t="s">
        <v>20</v>
      </c>
      <c r="I17" s="157" t="s">
        <v>554</v>
      </c>
    </row>
    <row r="18" spans="1:9" ht="20.25" x14ac:dyDescent="0.3">
      <c r="A18" s="178"/>
      <c r="B18" s="159"/>
      <c r="C18" s="178"/>
      <c r="D18" s="178"/>
      <c r="E18" s="159"/>
      <c r="F18" s="160"/>
      <c r="G18" s="160"/>
      <c r="H18" s="178" t="s">
        <v>25</v>
      </c>
      <c r="I18" s="178" t="s">
        <v>545</v>
      </c>
    </row>
    <row r="19" spans="1:9" ht="20.25" x14ac:dyDescent="0.3">
      <c r="A19" s="147">
        <v>5</v>
      </c>
      <c r="B19" s="148" t="s">
        <v>555</v>
      </c>
      <c r="C19" s="145">
        <v>5098</v>
      </c>
      <c r="D19" s="156">
        <v>5098</v>
      </c>
      <c r="E19" s="149" t="s">
        <v>18</v>
      </c>
      <c r="F19" s="156" t="s">
        <v>135</v>
      </c>
      <c r="G19" s="156" t="str">
        <f>F19</f>
        <v>ร้านวัลงาม</v>
      </c>
      <c r="H19" s="149" t="s">
        <v>26</v>
      </c>
      <c r="I19" s="149" t="s">
        <v>21</v>
      </c>
    </row>
    <row r="20" spans="1:9" ht="20.25" x14ac:dyDescent="0.3">
      <c r="A20" s="177"/>
      <c r="B20" s="146" t="s">
        <v>556</v>
      </c>
      <c r="C20" s="177"/>
      <c r="D20" s="177"/>
      <c r="E20" s="177" t="s">
        <v>23</v>
      </c>
      <c r="F20" s="177" t="s">
        <v>557</v>
      </c>
      <c r="G20" s="177" t="s">
        <v>557</v>
      </c>
      <c r="H20" s="177" t="s">
        <v>20</v>
      </c>
      <c r="I20" s="157" t="s">
        <v>558</v>
      </c>
    </row>
    <row r="21" spans="1:9" ht="20.25" x14ac:dyDescent="0.3">
      <c r="A21" s="178"/>
      <c r="B21" s="159"/>
      <c r="C21" s="178"/>
      <c r="D21" s="178"/>
      <c r="E21" s="159"/>
      <c r="F21" s="160"/>
      <c r="G21" s="160"/>
      <c r="H21" s="178" t="s">
        <v>25</v>
      </c>
      <c r="I21" s="178" t="s">
        <v>545</v>
      </c>
    </row>
    <row r="22" spans="1:9" ht="20.25" x14ac:dyDescent="0.3">
      <c r="A22" s="147">
        <v>6</v>
      </c>
      <c r="B22" s="148" t="s">
        <v>559</v>
      </c>
      <c r="C22" s="145">
        <v>8230</v>
      </c>
      <c r="D22" s="156">
        <v>8230</v>
      </c>
      <c r="E22" s="149" t="s">
        <v>18</v>
      </c>
      <c r="F22" s="156" t="s">
        <v>133</v>
      </c>
      <c r="G22" s="156" t="str">
        <f>F22</f>
        <v>ร้านบรรณาสาส์น</v>
      </c>
      <c r="H22" s="149" t="s">
        <v>26</v>
      </c>
      <c r="I22" s="149" t="s">
        <v>21</v>
      </c>
    </row>
    <row r="23" spans="1:9" ht="20.25" x14ac:dyDescent="0.3">
      <c r="A23" s="177"/>
      <c r="B23" s="146" t="s">
        <v>136</v>
      </c>
      <c r="C23" s="177"/>
      <c r="D23" s="177"/>
      <c r="E23" s="177" t="s">
        <v>23</v>
      </c>
      <c r="F23" s="177" t="s">
        <v>560</v>
      </c>
      <c r="G23" s="177" t="s">
        <v>560</v>
      </c>
      <c r="H23" s="177" t="s">
        <v>20</v>
      </c>
      <c r="I23" s="157" t="s">
        <v>561</v>
      </c>
    </row>
    <row r="24" spans="1:9" ht="20.25" x14ac:dyDescent="0.3">
      <c r="A24" s="178"/>
      <c r="B24" s="159"/>
      <c r="C24" s="178"/>
      <c r="D24" s="178"/>
      <c r="E24" s="159"/>
      <c r="F24" s="160"/>
      <c r="G24" s="160"/>
      <c r="H24" s="178" t="s">
        <v>25</v>
      </c>
      <c r="I24" s="178" t="s">
        <v>545</v>
      </c>
    </row>
    <row r="25" spans="1:9" ht="20.25" x14ac:dyDescent="0.3">
      <c r="A25" s="147">
        <v>7</v>
      </c>
      <c r="B25" s="74" t="s">
        <v>221</v>
      </c>
      <c r="C25" s="184">
        <v>372000</v>
      </c>
      <c r="D25" s="186">
        <v>377197.51</v>
      </c>
      <c r="E25" s="149" t="s">
        <v>18</v>
      </c>
      <c r="F25" s="186" t="s">
        <v>364</v>
      </c>
      <c r="G25" s="186" t="str">
        <f>F25</f>
        <v>หจก.จิรโชติฟาร์มการโยธา</v>
      </c>
      <c r="H25" s="149" t="s">
        <v>26</v>
      </c>
      <c r="I25" s="149" t="s">
        <v>238</v>
      </c>
    </row>
    <row r="26" spans="1:9" ht="20.25" x14ac:dyDescent="0.3">
      <c r="A26" s="177"/>
      <c r="B26" s="146" t="s">
        <v>222</v>
      </c>
      <c r="C26" s="177"/>
      <c r="D26" s="177"/>
      <c r="E26" s="177" t="s">
        <v>28</v>
      </c>
      <c r="F26" s="177" t="s">
        <v>567</v>
      </c>
      <c r="G26" s="176" t="s">
        <v>568</v>
      </c>
      <c r="H26" s="177" t="s">
        <v>20</v>
      </c>
      <c r="I26" s="157" t="s">
        <v>563</v>
      </c>
    </row>
    <row r="27" spans="1:9" ht="20.25" x14ac:dyDescent="0.3">
      <c r="A27" s="178"/>
      <c r="B27" s="159" t="s">
        <v>223</v>
      </c>
      <c r="C27" s="178"/>
      <c r="D27" s="178"/>
      <c r="E27" s="159"/>
      <c r="F27" s="160"/>
      <c r="G27" s="160"/>
      <c r="H27" s="178" t="s">
        <v>25</v>
      </c>
      <c r="I27" s="235" t="s">
        <v>564</v>
      </c>
    </row>
    <row r="28" spans="1:9" ht="22.5" customHeight="1" x14ac:dyDescent="0.3">
      <c r="A28" s="147">
        <v>8</v>
      </c>
      <c r="B28" s="74" t="s">
        <v>370</v>
      </c>
      <c r="C28" s="184">
        <v>499000</v>
      </c>
      <c r="D28" s="186">
        <v>504077.37</v>
      </c>
      <c r="E28" s="149" t="s">
        <v>18</v>
      </c>
      <c r="F28" s="186" t="s">
        <v>364</v>
      </c>
      <c r="G28" s="186" t="str">
        <f>F28</f>
        <v>หจก.จิรโชติฟาร์มการโยธา</v>
      </c>
      <c r="H28" s="149" t="s">
        <v>26</v>
      </c>
      <c r="I28" s="149" t="s">
        <v>238</v>
      </c>
    </row>
    <row r="29" spans="1:9" ht="23.25" customHeight="1" x14ac:dyDescent="0.3">
      <c r="A29" s="177"/>
      <c r="B29" s="146" t="s">
        <v>565</v>
      </c>
      <c r="C29" s="177"/>
      <c r="D29" s="177"/>
      <c r="E29" s="177" t="s">
        <v>28</v>
      </c>
      <c r="F29" s="177" t="s">
        <v>387</v>
      </c>
      <c r="G29" s="176" t="s">
        <v>388</v>
      </c>
      <c r="H29" s="177" t="s">
        <v>20</v>
      </c>
      <c r="I29" s="157" t="s">
        <v>566</v>
      </c>
    </row>
    <row r="30" spans="1:9" ht="20.25" x14ac:dyDescent="0.3">
      <c r="A30" s="178"/>
      <c r="B30" s="159"/>
      <c r="C30" s="178"/>
      <c r="D30" s="178"/>
      <c r="E30" s="159"/>
      <c r="F30" s="160"/>
      <c r="G30" s="160"/>
      <c r="H30" s="178" t="s">
        <v>25</v>
      </c>
      <c r="I30" s="106" t="s">
        <v>564</v>
      </c>
    </row>
    <row r="31" spans="1:9" ht="20.25" x14ac:dyDescent="0.3">
      <c r="A31" s="222">
        <v>9</v>
      </c>
      <c r="B31" s="233" t="s">
        <v>576</v>
      </c>
      <c r="C31" s="236">
        <v>499000</v>
      </c>
      <c r="D31" s="234">
        <v>503499.32</v>
      </c>
      <c r="E31" s="224" t="s">
        <v>18</v>
      </c>
      <c r="F31" s="234" t="s">
        <v>364</v>
      </c>
      <c r="G31" s="234" t="str">
        <f>F31</f>
        <v>หจก.จิรโชติฟาร์มการโยธา</v>
      </c>
      <c r="H31" s="224" t="s">
        <v>26</v>
      </c>
      <c r="I31" s="224" t="s">
        <v>238</v>
      </c>
    </row>
    <row r="32" spans="1:9" ht="20.25" x14ac:dyDescent="0.3">
      <c r="A32" s="226"/>
      <c r="B32" s="221" t="s">
        <v>577</v>
      </c>
      <c r="C32" s="226"/>
      <c r="D32" s="226"/>
      <c r="E32" s="226" t="s">
        <v>28</v>
      </c>
      <c r="F32" s="226" t="s">
        <v>387</v>
      </c>
      <c r="G32" s="225" t="s">
        <v>388</v>
      </c>
      <c r="H32" s="226" t="s">
        <v>20</v>
      </c>
      <c r="I32" s="229" t="s">
        <v>579</v>
      </c>
    </row>
    <row r="33" spans="1:9" ht="20.25" x14ac:dyDescent="0.3">
      <c r="A33" s="230"/>
      <c r="B33" s="231" t="s">
        <v>578</v>
      </c>
      <c r="C33" s="230"/>
      <c r="D33" s="230"/>
      <c r="E33" s="231"/>
      <c r="F33" s="232"/>
      <c r="G33" s="232"/>
      <c r="H33" s="230" t="s">
        <v>25</v>
      </c>
      <c r="I33" s="235" t="s">
        <v>580</v>
      </c>
    </row>
    <row r="34" spans="1:9" s="219" customFormat="1" ht="21.75" customHeight="1" x14ac:dyDescent="0.3">
      <c r="A34" s="222">
        <v>10</v>
      </c>
      <c r="B34" s="233" t="s">
        <v>370</v>
      </c>
      <c r="C34" s="236">
        <v>300000</v>
      </c>
      <c r="D34" s="234">
        <v>301463.69</v>
      </c>
      <c r="E34" s="224" t="s">
        <v>18</v>
      </c>
      <c r="F34" s="234" t="s">
        <v>364</v>
      </c>
      <c r="G34" s="234" t="str">
        <f>F34</f>
        <v>หจก.จิรโชติฟาร์มการโยธา</v>
      </c>
      <c r="H34" s="224" t="s">
        <v>26</v>
      </c>
      <c r="I34" s="224" t="s">
        <v>238</v>
      </c>
    </row>
    <row r="35" spans="1:9" ht="20.25" x14ac:dyDescent="0.3">
      <c r="A35" s="226"/>
      <c r="B35" s="221" t="s">
        <v>581</v>
      </c>
      <c r="C35" s="226"/>
      <c r="D35" s="226"/>
      <c r="E35" s="226" t="s">
        <v>28</v>
      </c>
      <c r="F35" s="226" t="s">
        <v>326</v>
      </c>
      <c r="G35" s="225" t="s">
        <v>582</v>
      </c>
      <c r="H35" s="226" t="s">
        <v>20</v>
      </c>
      <c r="I35" s="229" t="s">
        <v>583</v>
      </c>
    </row>
    <row r="36" spans="1:9" ht="20.25" x14ac:dyDescent="0.3">
      <c r="A36" s="230"/>
      <c r="B36" s="231"/>
      <c r="C36" s="230"/>
      <c r="D36" s="230"/>
      <c r="E36" s="231"/>
      <c r="F36" s="232"/>
      <c r="G36" s="232"/>
      <c r="H36" s="230" t="s">
        <v>25</v>
      </c>
      <c r="I36" s="235" t="s">
        <v>580</v>
      </c>
    </row>
    <row r="37" spans="1:9" ht="22.5" customHeight="1" x14ac:dyDescent="0.3">
      <c r="A37" s="222">
        <v>11</v>
      </c>
      <c r="B37" s="233" t="s">
        <v>377</v>
      </c>
      <c r="C37" s="236">
        <v>180000</v>
      </c>
      <c r="D37" s="234">
        <v>180067.62</v>
      </c>
      <c r="E37" s="224" t="s">
        <v>18</v>
      </c>
      <c r="F37" s="234" t="s">
        <v>364</v>
      </c>
      <c r="G37" s="234" t="str">
        <f>F37</f>
        <v>หจก.จิรโชติฟาร์มการโยธา</v>
      </c>
      <c r="H37" s="224" t="s">
        <v>26</v>
      </c>
      <c r="I37" s="224" t="s">
        <v>238</v>
      </c>
    </row>
    <row r="38" spans="1:9" ht="20.25" customHeight="1" x14ac:dyDescent="0.3">
      <c r="A38" s="226"/>
      <c r="B38" s="221" t="s">
        <v>584</v>
      </c>
      <c r="C38" s="226"/>
      <c r="D38" s="226"/>
      <c r="E38" s="226" t="s">
        <v>28</v>
      </c>
      <c r="F38" s="226" t="s">
        <v>585</v>
      </c>
      <c r="G38" s="225" t="s">
        <v>586</v>
      </c>
      <c r="H38" s="226" t="s">
        <v>20</v>
      </c>
      <c r="I38" s="229" t="s">
        <v>587</v>
      </c>
    </row>
    <row r="39" spans="1:9" ht="20.25" x14ac:dyDescent="0.3">
      <c r="A39" s="230"/>
      <c r="B39" s="231"/>
      <c r="C39" s="230"/>
      <c r="D39" s="230"/>
      <c r="E39" s="231"/>
      <c r="F39" s="232"/>
      <c r="G39" s="232"/>
      <c r="H39" s="230" t="s">
        <v>25</v>
      </c>
      <c r="I39" s="235" t="s">
        <v>580</v>
      </c>
    </row>
    <row r="40" spans="1:9" ht="20.25" x14ac:dyDescent="0.3">
      <c r="A40" s="222">
        <v>12</v>
      </c>
      <c r="B40" s="223" t="s">
        <v>572</v>
      </c>
      <c r="C40" s="220">
        <v>12350</v>
      </c>
      <c r="D40" s="228">
        <v>12350</v>
      </c>
      <c r="E40" s="224" t="s">
        <v>18</v>
      </c>
      <c r="F40" s="228" t="s">
        <v>133</v>
      </c>
      <c r="G40" s="228" t="str">
        <f>F40</f>
        <v>ร้านบรรณาสาส์น</v>
      </c>
      <c r="H40" s="224" t="s">
        <v>26</v>
      </c>
      <c r="I40" s="224" t="s">
        <v>27</v>
      </c>
    </row>
    <row r="41" spans="1:9" ht="20.25" x14ac:dyDescent="0.3">
      <c r="A41" s="226"/>
      <c r="B41" s="221" t="s">
        <v>573</v>
      </c>
      <c r="C41" s="226"/>
      <c r="D41" s="226"/>
      <c r="E41" s="226" t="s">
        <v>23</v>
      </c>
      <c r="F41" s="226" t="s">
        <v>574</v>
      </c>
      <c r="G41" s="226" t="s">
        <v>574</v>
      </c>
      <c r="H41" s="226" t="s">
        <v>20</v>
      </c>
      <c r="I41" s="229" t="s">
        <v>588</v>
      </c>
    </row>
    <row r="42" spans="1:9" ht="20.25" x14ac:dyDescent="0.3">
      <c r="A42" s="230"/>
      <c r="B42" s="231" t="s">
        <v>90</v>
      </c>
      <c r="C42" s="230"/>
      <c r="D42" s="230"/>
      <c r="E42" s="231"/>
      <c r="F42" s="232"/>
      <c r="G42" s="232"/>
      <c r="H42" s="230" t="s">
        <v>25</v>
      </c>
      <c r="I42" s="235" t="s">
        <v>575</v>
      </c>
    </row>
  </sheetData>
  <mergeCells count="3">
    <mergeCell ref="A2:I2"/>
    <mergeCell ref="A3:I3"/>
    <mergeCell ref="A4:I4"/>
  </mergeCells>
  <pageMargins left="0.70866141732283472" right="0.51181102362204722" top="0.55118110236220474" bottom="0.55118110236220474" header="0.11811023622047245" footer="0.11811023622047245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38"/>
  <sheetViews>
    <sheetView topLeftCell="A16" zoomScaleNormal="100" workbookViewId="0">
      <selection activeCell="E16" sqref="E16"/>
    </sheetView>
  </sheetViews>
  <sheetFormatPr defaultRowHeight="14.25" x14ac:dyDescent="0.2"/>
  <cols>
    <col min="1" max="1" width="4.625" customWidth="1"/>
    <col min="2" max="2" width="20.75" customWidth="1"/>
    <col min="3" max="3" width="12.75" style="84" customWidth="1"/>
    <col min="4" max="4" width="13.125" customWidth="1"/>
    <col min="5" max="5" width="14.375" customWidth="1"/>
    <col min="6" max="6" width="15.25" customWidth="1"/>
    <col min="7" max="7" width="17.75" customWidth="1"/>
    <col min="8" max="8" width="13" customWidth="1"/>
    <col min="9" max="9" width="17.5" customWidth="1"/>
  </cols>
  <sheetData>
    <row r="1" spans="1:9" ht="20.25" x14ac:dyDescent="0.3">
      <c r="A1" s="48"/>
      <c r="B1" s="10"/>
      <c r="C1" s="66"/>
      <c r="D1" s="48"/>
      <c r="E1" s="10"/>
      <c r="F1" s="10"/>
      <c r="G1" s="10"/>
      <c r="H1" s="10"/>
      <c r="I1" s="44" t="s">
        <v>1</v>
      </c>
    </row>
    <row r="2" spans="1:9" ht="20.25" x14ac:dyDescent="0.3">
      <c r="A2" s="238" t="s">
        <v>79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78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2" t="s">
        <v>3</v>
      </c>
      <c r="B5" s="12" t="s">
        <v>4</v>
      </c>
      <c r="C5" s="35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</row>
    <row r="6" spans="1:9" ht="20.25" x14ac:dyDescent="0.3">
      <c r="A6" s="13"/>
      <c r="B6" s="14"/>
      <c r="C6" s="38" t="s">
        <v>12</v>
      </c>
      <c r="D6" s="13"/>
      <c r="E6" s="14"/>
      <c r="F6" s="13" t="s">
        <v>13</v>
      </c>
      <c r="G6" s="13" t="s">
        <v>14</v>
      </c>
      <c r="H6" s="13" t="s">
        <v>15</v>
      </c>
      <c r="I6" s="13" t="s">
        <v>16</v>
      </c>
    </row>
    <row r="7" spans="1:9" s="50" customFormat="1" ht="24" x14ac:dyDescent="0.55000000000000004">
      <c r="A7" s="86">
        <v>1</v>
      </c>
      <c r="B7" s="79" t="s">
        <v>125</v>
      </c>
      <c r="C7" s="82">
        <v>7985000</v>
      </c>
      <c r="D7" s="87">
        <v>7793661.96</v>
      </c>
      <c r="E7" s="88" t="s">
        <v>196</v>
      </c>
      <c r="F7" s="85" t="s">
        <v>126</v>
      </c>
      <c r="G7" s="85" t="str">
        <f>F7</f>
        <v>หจก.รัตติกาก่อสร้าง</v>
      </c>
      <c r="H7" s="53" t="s">
        <v>26</v>
      </c>
      <c r="I7" s="35" t="s">
        <v>127</v>
      </c>
    </row>
    <row r="8" spans="1:9" s="50" customFormat="1" ht="24" x14ac:dyDescent="0.55000000000000004">
      <c r="A8" s="77"/>
      <c r="B8" s="80" t="s">
        <v>124</v>
      </c>
      <c r="C8" s="81"/>
      <c r="D8" s="78"/>
      <c r="E8" s="77"/>
      <c r="F8" s="65" t="s">
        <v>131</v>
      </c>
      <c r="G8" s="65" t="s">
        <v>131</v>
      </c>
      <c r="H8" s="54" t="s">
        <v>20</v>
      </c>
      <c r="I8" s="65" t="s">
        <v>128</v>
      </c>
    </row>
    <row r="9" spans="1:9" s="50" customFormat="1" ht="24" x14ac:dyDescent="0.55000000000000004">
      <c r="A9" s="77"/>
      <c r="B9" s="80" t="s">
        <v>130</v>
      </c>
      <c r="C9" s="81"/>
      <c r="D9" s="78"/>
      <c r="E9" s="77"/>
      <c r="F9" s="55"/>
      <c r="G9" s="54"/>
      <c r="H9" s="56" t="s">
        <v>25</v>
      </c>
      <c r="I9" s="80" t="s">
        <v>129</v>
      </c>
    </row>
    <row r="10" spans="1:9" ht="24" x14ac:dyDescent="0.55000000000000004">
      <c r="A10" s="51">
        <v>2</v>
      </c>
      <c r="B10" s="63" t="s">
        <v>83</v>
      </c>
      <c r="C10" s="60">
        <v>26800</v>
      </c>
      <c r="D10" s="52">
        <v>26800</v>
      </c>
      <c r="E10" s="53" t="s">
        <v>18</v>
      </c>
      <c r="F10" s="52" t="s">
        <v>81</v>
      </c>
      <c r="G10" s="52" t="s">
        <v>81</v>
      </c>
      <c r="H10" s="53" t="s">
        <v>26</v>
      </c>
      <c r="I10" s="53" t="s">
        <v>82</v>
      </c>
    </row>
    <row r="11" spans="1:9" ht="24" x14ac:dyDescent="0.55000000000000004">
      <c r="A11" s="54"/>
      <c r="B11" s="61" t="s">
        <v>85</v>
      </c>
      <c r="C11" s="54"/>
      <c r="D11" s="54"/>
      <c r="E11" s="54" t="s">
        <v>23</v>
      </c>
      <c r="F11" s="65" t="s">
        <v>86</v>
      </c>
      <c r="G11" s="65" t="s">
        <v>86</v>
      </c>
      <c r="H11" s="54" t="s">
        <v>20</v>
      </c>
      <c r="I11" s="72" t="s">
        <v>53</v>
      </c>
    </row>
    <row r="12" spans="1:9" ht="24" x14ac:dyDescent="0.55000000000000004">
      <c r="A12" s="56"/>
      <c r="B12" s="73" t="s">
        <v>84</v>
      </c>
      <c r="C12" s="56"/>
      <c r="D12" s="56"/>
      <c r="E12" s="57"/>
      <c r="F12" s="58"/>
      <c r="G12" s="58"/>
      <c r="H12" s="56" t="s">
        <v>25</v>
      </c>
      <c r="I12" s="49" t="s">
        <v>87</v>
      </c>
    </row>
    <row r="13" spans="1:9" ht="24" x14ac:dyDescent="0.55000000000000004">
      <c r="A13" s="51">
        <v>3</v>
      </c>
      <c r="B13" s="63" t="s">
        <v>88</v>
      </c>
      <c r="C13" s="60">
        <v>59000</v>
      </c>
      <c r="D13" s="52">
        <v>59000</v>
      </c>
      <c r="E13" s="53" t="s">
        <v>18</v>
      </c>
      <c r="F13" s="52" t="s">
        <v>81</v>
      </c>
      <c r="G13" s="52" t="s">
        <v>81</v>
      </c>
      <c r="H13" s="53" t="s">
        <v>26</v>
      </c>
      <c r="I13" s="53" t="s">
        <v>82</v>
      </c>
    </row>
    <row r="14" spans="1:9" ht="24" x14ac:dyDescent="0.55000000000000004">
      <c r="A14" s="54"/>
      <c r="B14" s="61" t="s">
        <v>89</v>
      </c>
      <c r="C14" s="54"/>
      <c r="D14" s="54"/>
      <c r="E14" s="54" t="s">
        <v>23</v>
      </c>
      <c r="F14" s="65" t="s">
        <v>91</v>
      </c>
      <c r="G14" s="65" t="s">
        <v>91</v>
      </c>
      <c r="H14" s="54" t="s">
        <v>20</v>
      </c>
      <c r="I14" s="72" t="s">
        <v>54</v>
      </c>
    </row>
    <row r="15" spans="1:9" ht="24" x14ac:dyDescent="0.55000000000000004">
      <c r="A15" s="56"/>
      <c r="B15" s="73" t="s">
        <v>90</v>
      </c>
      <c r="C15" s="56"/>
      <c r="D15" s="56"/>
      <c r="E15" s="57"/>
      <c r="F15" s="58"/>
      <c r="G15" s="58"/>
      <c r="H15" s="56" t="s">
        <v>25</v>
      </c>
      <c r="I15" s="49" t="s">
        <v>87</v>
      </c>
    </row>
    <row r="16" spans="1:9" s="50" customFormat="1" ht="24" x14ac:dyDescent="0.55000000000000004">
      <c r="A16" s="51">
        <v>4</v>
      </c>
      <c r="B16" s="63" t="s">
        <v>83</v>
      </c>
      <c r="C16" s="60">
        <v>26400</v>
      </c>
      <c r="D16" s="52">
        <v>26400</v>
      </c>
      <c r="E16" s="53" t="s">
        <v>18</v>
      </c>
      <c r="F16" s="52" t="s">
        <v>81</v>
      </c>
      <c r="G16" s="52" t="s">
        <v>81</v>
      </c>
      <c r="H16" s="53" t="s">
        <v>26</v>
      </c>
      <c r="I16" s="53" t="s">
        <v>82</v>
      </c>
    </row>
    <row r="17" spans="1:13" s="50" customFormat="1" ht="24" x14ac:dyDescent="0.55000000000000004">
      <c r="A17" s="54"/>
      <c r="B17" s="61" t="s">
        <v>92</v>
      </c>
      <c r="C17" s="54"/>
      <c r="D17" s="54"/>
      <c r="E17" s="54" t="s">
        <v>23</v>
      </c>
      <c r="F17" s="65" t="s">
        <v>86</v>
      </c>
      <c r="G17" s="65" t="s">
        <v>86</v>
      </c>
      <c r="H17" s="54" t="s">
        <v>20</v>
      </c>
      <c r="I17" s="72" t="s">
        <v>57</v>
      </c>
    </row>
    <row r="18" spans="1:13" s="50" customFormat="1" ht="24" x14ac:dyDescent="0.55000000000000004">
      <c r="A18" s="56"/>
      <c r="B18" s="73" t="s">
        <v>93</v>
      </c>
      <c r="C18" s="56"/>
      <c r="D18" s="56"/>
      <c r="E18" s="57"/>
      <c r="F18" s="58"/>
      <c r="G18" s="58"/>
      <c r="H18" s="56" t="s">
        <v>25</v>
      </c>
      <c r="I18" s="49" t="s">
        <v>87</v>
      </c>
    </row>
    <row r="19" spans="1:13" ht="24" x14ac:dyDescent="0.55000000000000004">
      <c r="A19" s="51">
        <v>5</v>
      </c>
      <c r="B19" s="74" t="s">
        <v>80</v>
      </c>
      <c r="C19" s="60">
        <v>88900</v>
      </c>
      <c r="D19" s="52">
        <v>88900</v>
      </c>
      <c r="E19" s="53" t="s">
        <v>18</v>
      </c>
      <c r="F19" s="52" t="s">
        <v>81</v>
      </c>
      <c r="G19" s="52" t="s">
        <v>81</v>
      </c>
      <c r="H19" s="53" t="s">
        <v>26</v>
      </c>
      <c r="I19" s="53" t="s">
        <v>82</v>
      </c>
    </row>
    <row r="20" spans="1:13" ht="24" x14ac:dyDescent="0.55000000000000004">
      <c r="A20" s="54"/>
      <c r="B20" s="64" t="s">
        <v>94</v>
      </c>
      <c r="C20" s="54"/>
      <c r="D20" s="54"/>
      <c r="E20" s="54" t="s">
        <v>23</v>
      </c>
      <c r="F20" s="65" t="s">
        <v>98</v>
      </c>
      <c r="G20" s="65" t="s">
        <v>97</v>
      </c>
      <c r="H20" s="54" t="s">
        <v>20</v>
      </c>
      <c r="I20" s="72" t="s">
        <v>99</v>
      </c>
    </row>
    <row r="21" spans="1:13" ht="24" x14ac:dyDescent="0.55000000000000004">
      <c r="A21" s="54"/>
      <c r="B21" s="64" t="s">
        <v>95</v>
      </c>
      <c r="C21" s="54"/>
      <c r="D21" s="54"/>
      <c r="E21" s="55"/>
      <c r="F21" s="59"/>
      <c r="G21" s="59"/>
      <c r="H21" s="54" t="s">
        <v>25</v>
      </c>
      <c r="I21" s="76" t="s">
        <v>87</v>
      </c>
      <c r="M21" t="s">
        <v>0</v>
      </c>
    </row>
    <row r="22" spans="1:13" ht="18.75" x14ac:dyDescent="0.3">
      <c r="A22" s="62"/>
      <c r="B22" s="75" t="s">
        <v>96</v>
      </c>
      <c r="C22" s="83"/>
      <c r="D22" s="62"/>
      <c r="E22" s="62"/>
      <c r="F22" s="62"/>
      <c r="G22" s="62"/>
      <c r="H22" s="62"/>
      <c r="I22" s="62"/>
    </row>
    <row r="23" spans="1:13" s="50" customFormat="1" ht="24" x14ac:dyDescent="0.55000000000000004">
      <c r="A23" s="51">
        <v>6</v>
      </c>
      <c r="B23" s="74" t="s">
        <v>80</v>
      </c>
      <c r="C23" s="60">
        <v>27300</v>
      </c>
      <c r="D23" s="52">
        <v>27300</v>
      </c>
      <c r="E23" s="53" t="s">
        <v>18</v>
      </c>
      <c r="F23" s="52" t="s">
        <v>81</v>
      </c>
      <c r="G23" s="52" t="s">
        <v>81</v>
      </c>
      <c r="H23" s="53" t="s">
        <v>26</v>
      </c>
      <c r="I23" s="53" t="s">
        <v>82</v>
      </c>
    </row>
    <row r="24" spans="1:13" s="50" customFormat="1" ht="24" x14ac:dyDescent="0.55000000000000004">
      <c r="A24" s="54"/>
      <c r="B24" s="64" t="s">
        <v>100</v>
      </c>
      <c r="C24" s="54"/>
      <c r="D24" s="54"/>
      <c r="E24" s="54" t="s">
        <v>23</v>
      </c>
      <c r="F24" s="65" t="s">
        <v>101</v>
      </c>
      <c r="G24" s="65" t="s">
        <v>102</v>
      </c>
      <c r="H24" s="54" t="s">
        <v>20</v>
      </c>
      <c r="I24" s="72" t="s">
        <v>103</v>
      </c>
    </row>
    <row r="25" spans="1:13" s="50" customFormat="1" ht="24" x14ac:dyDescent="0.55000000000000004">
      <c r="A25" s="56"/>
      <c r="B25" s="75" t="s">
        <v>104</v>
      </c>
      <c r="C25" s="56"/>
      <c r="D25" s="56"/>
      <c r="E25" s="57"/>
      <c r="F25" s="58"/>
      <c r="G25" s="58"/>
      <c r="H25" s="56" t="s">
        <v>25</v>
      </c>
      <c r="I25" s="49" t="s">
        <v>87</v>
      </c>
    </row>
    <row r="26" spans="1:13" ht="24" x14ac:dyDescent="0.55000000000000004">
      <c r="A26" s="51">
        <v>7</v>
      </c>
      <c r="B26" s="63" t="s">
        <v>83</v>
      </c>
      <c r="C26" s="60">
        <v>11800</v>
      </c>
      <c r="D26" s="52">
        <v>11800</v>
      </c>
      <c r="E26" s="53" t="s">
        <v>18</v>
      </c>
      <c r="F26" s="52" t="s">
        <v>81</v>
      </c>
      <c r="G26" s="52" t="s">
        <v>81</v>
      </c>
      <c r="H26" s="53" t="s">
        <v>26</v>
      </c>
      <c r="I26" s="53" t="s">
        <v>82</v>
      </c>
    </row>
    <row r="27" spans="1:13" ht="22.5" customHeight="1" x14ac:dyDescent="0.55000000000000004">
      <c r="A27" s="54"/>
      <c r="B27" s="61" t="s">
        <v>105</v>
      </c>
      <c r="C27" s="54"/>
      <c r="D27" s="54"/>
      <c r="E27" s="54" t="s">
        <v>23</v>
      </c>
      <c r="F27" s="65" t="s">
        <v>86</v>
      </c>
      <c r="G27" s="65" t="s">
        <v>86</v>
      </c>
      <c r="H27" s="54" t="s">
        <v>20</v>
      </c>
      <c r="I27" s="72" t="s">
        <v>107</v>
      </c>
    </row>
    <row r="28" spans="1:13" ht="21.75" customHeight="1" x14ac:dyDescent="0.55000000000000004">
      <c r="A28" s="56"/>
      <c r="B28" s="73" t="s">
        <v>106</v>
      </c>
      <c r="C28" s="56"/>
      <c r="D28" s="56"/>
      <c r="E28" s="57"/>
      <c r="F28" s="58"/>
      <c r="G28" s="58"/>
      <c r="H28" s="56" t="s">
        <v>25</v>
      </c>
      <c r="I28" s="49" t="s">
        <v>87</v>
      </c>
    </row>
    <row r="29" spans="1:13" ht="24" x14ac:dyDescent="0.55000000000000004">
      <c r="A29" s="51">
        <v>8</v>
      </c>
      <c r="B29" s="63" t="s">
        <v>108</v>
      </c>
      <c r="C29" s="60">
        <v>175000</v>
      </c>
      <c r="D29" s="52">
        <v>175000</v>
      </c>
      <c r="E29" s="53" t="s">
        <v>18</v>
      </c>
      <c r="F29" s="52" t="s">
        <v>81</v>
      </c>
      <c r="G29" s="52" t="s">
        <v>81</v>
      </c>
      <c r="H29" s="53" t="s">
        <v>26</v>
      </c>
      <c r="I29" s="53" t="s">
        <v>82</v>
      </c>
    </row>
    <row r="30" spans="1:13" ht="24" x14ac:dyDescent="0.55000000000000004">
      <c r="A30" s="54"/>
      <c r="B30" s="61" t="s">
        <v>109</v>
      </c>
      <c r="C30" s="54"/>
      <c r="D30" s="54"/>
      <c r="E30" s="54" t="s">
        <v>23</v>
      </c>
      <c r="F30" s="65" t="s">
        <v>110</v>
      </c>
      <c r="G30" s="65" t="s">
        <v>111</v>
      </c>
      <c r="H30" s="54" t="s">
        <v>20</v>
      </c>
      <c r="I30" s="72" t="s">
        <v>112</v>
      </c>
    </row>
    <row r="31" spans="1:13" ht="22.5" customHeight="1" x14ac:dyDescent="0.55000000000000004">
      <c r="A31" s="56"/>
      <c r="B31" s="73"/>
      <c r="C31" s="56"/>
      <c r="D31" s="56"/>
      <c r="E31" s="57"/>
      <c r="F31" s="58"/>
      <c r="G31" s="58"/>
      <c r="H31" s="56" t="s">
        <v>25</v>
      </c>
      <c r="I31" s="49" t="s">
        <v>119</v>
      </c>
    </row>
    <row r="32" spans="1:13" ht="24" x14ac:dyDescent="0.55000000000000004">
      <c r="A32" s="51">
        <v>9</v>
      </c>
      <c r="B32" s="74" t="s">
        <v>80</v>
      </c>
      <c r="C32" s="60">
        <v>106300</v>
      </c>
      <c r="D32" s="52">
        <v>106300</v>
      </c>
      <c r="E32" s="53" t="s">
        <v>18</v>
      </c>
      <c r="F32" s="52" t="s">
        <v>81</v>
      </c>
      <c r="G32" s="52" t="s">
        <v>81</v>
      </c>
      <c r="H32" s="53" t="s">
        <v>26</v>
      </c>
      <c r="I32" s="53" t="s">
        <v>82</v>
      </c>
    </row>
    <row r="33" spans="1:9" ht="24" x14ac:dyDescent="0.55000000000000004">
      <c r="A33" s="54"/>
      <c r="B33" s="64" t="s">
        <v>113</v>
      </c>
      <c r="C33" s="54"/>
      <c r="D33" s="54"/>
      <c r="E33" s="54" t="s">
        <v>23</v>
      </c>
      <c r="F33" s="65" t="s">
        <v>116</v>
      </c>
      <c r="G33" s="65" t="s">
        <v>117</v>
      </c>
      <c r="H33" s="54" t="s">
        <v>20</v>
      </c>
      <c r="I33" s="72" t="s">
        <v>118</v>
      </c>
    </row>
    <row r="34" spans="1:9" ht="24" x14ac:dyDescent="0.55000000000000004">
      <c r="A34" s="54"/>
      <c r="B34" s="64" t="s">
        <v>114</v>
      </c>
      <c r="C34" s="54"/>
      <c r="D34" s="54"/>
      <c r="E34" s="55"/>
      <c r="F34" s="59"/>
      <c r="G34" s="59"/>
      <c r="H34" s="54" t="s">
        <v>25</v>
      </c>
      <c r="I34" s="76" t="s">
        <v>119</v>
      </c>
    </row>
    <row r="35" spans="1:9" ht="21.75" customHeight="1" x14ac:dyDescent="0.55000000000000004">
      <c r="A35" s="56"/>
      <c r="B35" s="75" t="s">
        <v>115</v>
      </c>
      <c r="C35" s="56"/>
      <c r="D35" s="56"/>
      <c r="E35" s="57"/>
      <c r="F35" s="58"/>
      <c r="G35" s="58"/>
      <c r="H35" s="56" t="s">
        <v>25</v>
      </c>
      <c r="I35" s="49"/>
    </row>
    <row r="36" spans="1:9" ht="24" x14ac:dyDescent="0.55000000000000004">
      <c r="A36" s="51">
        <v>10</v>
      </c>
      <c r="B36" s="63" t="s">
        <v>83</v>
      </c>
      <c r="C36" s="60">
        <v>120000</v>
      </c>
      <c r="D36" s="52">
        <v>120000</v>
      </c>
      <c r="E36" s="53" t="s">
        <v>18</v>
      </c>
      <c r="F36" s="52" t="s">
        <v>81</v>
      </c>
      <c r="G36" s="52" t="s">
        <v>81</v>
      </c>
      <c r="H36" s="53" t="s">
        <v>26</v>
      </c>
      <c r="I36" s="53" t="s">
        <v>82</v>
      </c>
    </row>
    <row r="37" spans="1:9" ht="24" x14ac:dyDescent="0.55000000000000004">
      <c r="A37" s="54"/>
      <c r="B37" s="61" t="s">
        <v>120</v>
      </c>
      <c r="C37" s="54"/>
      <c r="D37" s="54"/>
      <c r="E37" s="54" t="s">
        <v>23</v>
      </c>
      <c r="F37" s="65" t="s">
        <v>122</v>
      </c>
      <c r="G37" s="65" t="s">
        <v>122</v>
      </c>
      <c r="H37" s="54" t="s">
        <v>20</v>
      </c>
      <c r="I37" s="72" t="s">
        <v>123</v>
      </c>
    </row>
    <row r="38" spans="1:9" ht="22.5" customHeight="1" x14ac:dyDescent="0.55000000000000004">
      <c r="A38" s="56"/>
      <c r="B38" s="73" t="s">
        <v>121</v>
      </c>
      <c r="C38" s="56"/>
      <c r="D38" s="56"/>
      <c r="E38" s="57"/>
      <c r="F38" s="58"/>
      <c r="G38" s="58"/>
      <c r="H38" s="56" t="s">
        <v>25</v>
      </c>
      <c r="I38" s="49" t="s">
        <v>119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8"/>
  <sheetViews>
    <sheetView topLeftCell="A7" zoomScale="110" zoomScaleNormal="110" workbookViewId="0">
      <selection activeCell="G31" sqref="G31"/>
    </sheetView>
  </sheetViews>
  <sheetFormatPr defaultRowHeight="14.25" x14ac:dyDescent="0.2"/>
  <cols>
    <col min="1" max="1" width="4.5" customWidth="1"/>
    <col min="2" max="2" width="23.625" customWidth="1"/>
    <col min="3" max="3" width="12" customWidth="1"/>
    <col min="4" max="4" width="11.125" customWidth="1"/>
    <col min="5" max="5" width="12.375" customWidth="1"/>
    <col min="6" max="6" width="15.25" customWidth="1"/>
    <col min="7" max="7" width="17.5" customWidth="1"/>
    <col min="8" max="8" width="14.25" customWidth="1"/>
    <col min="9" max="9" width="19" customWidth="1"/>
  </cols>
  <sheetData>
    <row r="1" spans="1:9" ht="20.25" x14ac:dyDescent="0.3">
      <c r="A1" s="66"/>
      <c r="B1" s="67"/>
      <c r="C1" s="66"/>
      <c r="D1" s="66"/>
      <c r="E1" s="67"/>
      <c r="F1" s="67"/>
      <c r="G1" s="67"/>
      <c r="H1" s="67"/>
      <c r="I1" s="68" t="s">
        <v>1</v>
      </c>
    </row>
    <row r="2" spans="1:9" ht="20.25" x14ac:dyDescent="0.3">
      <c r="A2" s="238" t="s">
        <v>152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153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69" t="s">
        <v>3</v>
      </c>
      <c r="B5" s="69" t="s">
        <v>4</v>
      </c>
      <c r="C5" s="69" t="s">
        <v>5</v>
      </c>
      <c r="D5" s="69" t="s">
        <v>6</v>
      </c>
      <c r="E5" s="69" t="s">
        <v>7</v>
      </c>
      <c r="F5" s="69" t="s">
        <v>8</v>
      </c>
      <c r="G5" s="69" t="s">
        <v>9</v>
      </c>
      <c r="H5" s="69" t="s">
        <v>10</v>
      </c>
      <c r="I5" s="69" t="s">
        <v>11</v>
      </c>
    </row>
    <row r="6" spans="1:9" ht="20.25" x14ac:dyDescent="0.3">
      <c r="A6" s="70"/>
      <c r="B6" s="71"/>
      <c r="C6" s="70" t="s">
        <v>12</v>
      </c>
      <c r="D6" s="70"/>
      <c r="E6" s="71"/>
      <c r="F6" s="70" t="s">
        <v>13</v>
      </c>
      <c r="G6" s="70" t="s">
        <v>14</v>
      </c>
      <c r="H6" s="70" t="s">
        <v>15</v>
      </c>
      <c r="I6" s="70" t="s">
        <v>16</v>
      </c>
    </row>
    <row r="7" spans="1:9" ht="24" x14ac:dyDescent="0.55000000000000004">
      <c r="A7" s="92">
        <v>1</v>
      </c>
      <c r="B7" s="101" t="s">
        <v>134</v>
      </c>
      <c r="C7" s="99">
        <v>15870</v>
      </c>
      <c r="D7" s="93">
        <v>15870</v>
      </c>
      <c r="E7" s="94" t="s">
        <v>18</v>
      </c>
      <c r="F7" s="93" t="s">
        <v>135</v>
      </c>
      <c r="G7" s="93" t="s">
        <v>135</v>
      </c>
      <c r="H7" s="94" t="s">
        <v>26</v>
      </c>
      <c r="I7" s="94" t="s">
        <v>21</v>
      </c>
    </row>
    <row r="8" spans="1:9" ht="24" x14ac:dyDescent="0.55000000000000004">
      <c r="A8" s="95"/>
      <c r="B8" s="100" t="s">
        <v>90</v>
      </c>
      <c r="C8" s="95"/>
      <c r="D8" s="95"/>
      <c r="E8" s="95" t="s">
        <v>23</v>
      </c>
      <c r="F8" s="103" t="s">
        <v>137</v>
      </c>
      <c r="G8" s="102" t="s">
        <v>137</v>
      </c>
      <c r="H8" s="103" t="s">
        <v>20</v>
      </c>
      <c r="I8" s="104" t="s">
        <v>138</v>
      </c>
    </row>
    <row r="9" spans="1:9" ht="24" x14ac:dyDescent="0.55000000000000004">
      <c r="A9" s="96"/>
      <c r="B9" s="105" t="s">
        <v>136</v>
      </c>
      <c r="C9" s="96"/>
      <c r="D9" s="96"/>
      <c r="E9" s="97"/>
      <c r="F9" s="98"/>
      <c r="G9" s="98"/>
      <c r="H9" s="96" t="s">
        <v>25</v>
      </c>
      <c r="I9" s="106" t="s">
        <v>150</v>
      </c>
    </row>
    <row r="10" spans="1:9" s="107" customFormat="1" ht="20.25" x14ac:dyDescent="0.3">
      <c r="A10" s="123">
        <v>2</v>
      </c>
      <c r="B10" s="124" t="s">
        <v>134</v>
      </c>
      <c r="C10" s="121">
        <v>10000</v>
      </c>
      <c r="D10" s="128">
        <v>10000</v>
      </c>
      <c r="E10" s="125" t="s">
        <v>18</v>
      </c>
      <c r="F10" s="128" t="s">
        <v>81</v>
      </c>
      <c r="G10" s="128" t="s">
        <v>81</v>
      </c>
      <c r="H10" s="125" t="s">
        <v>26</v>
      </c>
      <c r="I10" s="125" t="s">
        <v>21</v>
      </c>
    </row>
    <row r="11" spans="1:9" s="107" customFormat="1" ht="21.75" customHeight="1" x14ac:dyDescent="0.3">
      <c r="A11" s="127"/>
      <c r="B11" s="122" t="s">
        <v>139</v>
      </c>
      <c r="C11" s="127"/>
      <c r="D11" s="127"/>
      <c r="E11" s="127" t="s">
        <v>23</v>
      </c>
      <c r="F11" s="127" t="s">
        <v>140</v>
      </c>
      <c r="G11" s="127" t="s">
        <v>140</v>
      </c>
      <c r="H11" s="127" t="s">
        <v>20</v>
      </c>
      <c r="I11" s="129" t="s">
        <v>141</v>
      </c>
    </row>
    <row r="12" spans="1:9" s="107" customFormat="1" ht="20.25" x14ac:dyDescent="0.3">
      <c r="A12" s="130"/>
      <c r="B12" s="131" t="s">
        <v>90</v>
      </c>
      <c r="C12" s="130"/>
      <c r="D12" s="130"/>
      <c r="E12" s="131"/>
      <c r="F12" s="132"/>
      <c r="G12" s="132"/>
      <c r="H12" s="130" t="s">
        <v>25</v>
      </c>
      <c r="I12" s="130" t="s">
        <v>150</v>
      </c>
    </row>
    <row r="13" spans="1:9" s="91" customFormat="1" ht="20.25" x14ac:dyDescent="0.3">
      <c r="A13" s="110">
        <v>3</v>
      </c>
      <c r="B13" s="111" t="s">
        <v>132</v>
      </c>
      <c r="C13" s="108">
        <v>16400</v>
      </c>
      <c r="D13" s="115">
        <v>16400</v>
      </c>
      <c r="E13" s="112" t="s">
        <v>18</v>
      </c>
      <c r="F13" s="115" t="s">
        <v>133</v>
      </c>
      <c r="G13" s="115" t="s">
        <v>133</v>
      </c>
      <c r="H13" s="112" t="s">
        <v>26</v>
      </c>
      <c r="I13" s="112" t="s">
        <v>21</v>
      </c>
    </row>
    <row r="14" spans="1:9" ht="23.25" customHeight="1" x14ac:dyDescent="0.3">
      <c r="A14" s="114"/>
      <c r="B14" s="109" t="s">
        <v>90</v>
      </c>
      <c r="C14" s="114"/>
      <c r="D14" s="114"/>
      <c r="E14" s="114" t="s">
        <v>23</v>
      </c>
      <c r="F14" s="114" t="s">
        <v>143</v>
      </c>
      <c r="G14" s="113" t="s">
        <v>143</v>
      </c>
      <c r="H14" s="114" t="s">
        <v>20</v>
      </c>
      <c r="I14" s="116" t="s">
        <v>144</v>
      </c>
    </row>
    <row r="15" spans="1:9" ht="20.25" x14ac:dyDescent="0.3">
      <c r="A15" s="117"/>
      <c r="B15" s="118" t="s">
        <v>142</v>
      </c>
      <c r="C15" s="117"/>
      <c r="D15" s="117"/>
      <c r="E15" s="118"/>
      <c r="F15" s="119"/>
      <c r="G15" s="119"/>
      <c r="H15" s="117" t="s">
        <v>25</v>
      </c>
      <c r="I15" s="130" t="s">
        <v>150</v>
      </c>
    </row>
    <row r="16" spans="1:9" ht="20.25" x14ac:dyDescent="0.3">
      <c r="A16" s="123">
        <v>4</v>
      </c>
      <c r="B16" s="124" t="s">
        <v>145</v>
      </c>
      <c r="C16" s="120">
        <v>35000</v>
      </c>
      <c r="D16" s="128">
        <v>35000</v>
      </c>
      <c r="E16" s="125" t="s">
        <v>18</v>
      </c>
      <c r="F16" s="128" t="s">
        <v>133</v>
      </c>
      <c r="G16" s="128" t="s">
        <v>133</v>
      </c>
      <c r="H16" s="125" t="s">
        <v>26</v>
      </c>
      <c r="I16" s="125" t="s">
        <v>21</v>
      </c>
    </row>
    <row r="17" spans="1:9" ht="24.75" customHeight="1" x14ac:dyDescent="0.3">
      <c r="A17" s="127"/>
      <c r="B17" s="122" t="s">
        <v>146</v>
      </c>
      <c r="C17" s="127"/>
      <c r="D17" s="127"/>
      <c r="E17" s="127" t="s">
        <v>23</v>
      </c>
      <c r="F17" s="127" t="s">
        <v>148</v>
      </c>
      <c r="G17" s="126" t="s">
        <v>148</v>
      </c>
      <c r="H17" s="127" t="s">
        <v>20</v>
      </c>
      <c r="I17" s="129" t="s">
        <v>149</v>
      </c>
    </row>
    <row r="18" spans="1:9" ht="24" customHeight="1" x14ac:dyDescent="0.3">
      <c r="A18" s="130"/>
      <c r="B18" s="131" t="s">
        <v>147</v>
      </c>
      <c r="C18" s="130"/>
      <c r="D18" s="130"/>
      <c r="E18" s="131"/>
      <c r="F18" s="132"/>
      <c r="G18" s="132"/>
      <c r="H18" s="130" t="s">
        <v>25</v>
      </c>
      <c r="I18" s="130" t="s">
        <v>151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0"/>
  <sheetViews>
    <sheetView topLeftCell="A7" zoomScaleNormal="100" workbookViewId="0">
      <selection activeCell="F41" sqref="F41"/>
    </sheetView>
  </sheetViews>
  <sheetFormatPr defaultRowHeight="14.25" x14ac:dyDescent="0.2"/>
  <cols>
    <col min="1" max="1" width="4.5" customWidth="1"/>
    <col min="2" max="2" width="23.625" customWidth="1"/>
    <col min="3" max="3" width="13.75" customWidth="1"/>
    <col min="4" max="4" width="11.875" customWidth="1"/>
    <col min="5" max="5" width="11.75" customWidth="1"/>
    <col min="6" max="6" width="14" customWidth="1"/>
    <col min="7" max="7" width="17.625" customWidth="1"/>
    <col min="8" max="8" width="12.75" customWidth="1"/>
    <col min="9" max="9" width="18.25" customWidth="1"/>
  </cols>
  <sheetData>
    <row r="1" spans="1:9" ht="20.25" x14ac:dyDescent="0.3">
      <c r="A1" s="89"/>
      <c r="B1" s="67"/>
      <c r="C1" s="89"/>
      <c r="D1" s="89"/>
      <c r="E1" s="67"/>
      <c r="F1" s="67"/>
      <c r="G1" s="67"/>
      <c r="H1" s="67"/>
      <c r="I1" s="90" t="s">
        <v>1</v>
      </c>
    </row>
    <row r="2" spans="1:9" ht="20.25" x14ac:dyDescent="0.3">
      <c r="A2" s="238" t="s">
        <v>192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191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69" t="s">
        <v>3</v>
      </c>
      <c r="B5" s="69" t="s">
        <v>4</v>
      </c>
      <c r="C5" s="69" t="s">
        <v>5</v>
      </c>
      <c r="D5" s="69" t="s">
        <v>6</v>
      </c>
      <c r="E5" s="69" t="s">
        <v>7</v>
      </c>
      <c r="F5" s="69" t="s">
        <v>8</v>
      </c>
      <c r="G5" s="69" t="s">
        <v>9</v>
      </c>
      <c r="H5" s="69" t="s">
        <v>10</v>
      </c>
      <c r="I5" s="69" t="s">
        <v>11</v>
      </c>
    </row>
    <row r="6" spans="1:9" ht="20.25" x14ac:dyDescent="0.3">
      <c r="A6" s="70"/>
      <c r="B6" s="71"/>
      <c r="C6" s="70" t="s">
        <v>12</v>
      </c>
      <c r="D6" s="70"/>
      <c r="E6" s="71"/>
      <c r="F6" s="70" t="s">
        <v>13</v>
      </c>
      <c r="G6" s="70" t="s">
        <v>14</v>
      </c>
      <c r="H6" s="70" t="s">
        <v>15</v>
      </c>
      <c r="I6" s="70" t="s">
        <v>16</v>
      </c>
    </row>
    <row r="7" spans="1:9" ht="20.25" x14ac:dyDescent="0.3">
      <c r="A7" s="123">
        <v>1</v>
      </c>
      <c r="B7" s="124" t="s">
        <v>154</v>
      </c>
      <c r="C7" s="120">
        <v>10900</v>
      </c>
      <c r="D7" s="128">
        <v>10900</v>
      </c>
      <c r="E7" s="125" t="s">
        <v>18</v>
      </c>
      <c r="F7" s="128" t="s">
        <v>133</v>
      </c>
      <c r="G7" s="128" t="s">
        <v>133</v>
      </c>
      <c r="H7" s="125" t="s">
        <v>26</v>
      </c>
      <c r="I7" s="125" t="s">
        <v>21</v>
      </c>
    </row>
    <row r="8" spans="1:9" ht="20.25" x14ac:dyDescent="0.3">
      <c r="A8" s="127"/>
      <c r="B8" s="122" t="s">
        <v>90</v>
      </c>
      <c r="C8" s="127"/>
      <c r="D8" s="127"/>
      <c r="E8" s="127" t="s">
        <v>23</v>
      </c>
      <c r="F8" s="127" t="s">
        <v>156</v>
      </c>
      <c r="G8" s="126" t="str">
        <f>F8</f>
        <v>10,9๐๐.- บาท</v>
      </c>
      <c r="H8" s="127" t="s">
        <v>20</v>
      </c>
      <c r="I8" s="129" t="s">
        <v>157</v>
      </c>
    </row>
    <row r="9" spans="1:9" ht="20.25" x14ac:dyDescent="0.3">
      <c r="A9" s="130"/>
      <c r="B9" s="131" t="s">
        <v>155</v>
      </c>
      <c r="C9" s="130"/>
      <c r="D9" s="130"/>
      <c r="E9" s="131"/>
      <c r="F9" s="132"/>
      <c r="G9" s="132"/>
      <c r="H9" s="130" t="s">
        <v>25</v>
      </c>
      <c r="I9" s="130" t="s">
        <v>158</v>
      </c>
    </row>
    <row r="10" spans="1:9" ht="20.25" x14ac:dyDescent="0.3">
      <c r="A10" s="123">
        <v>2</v>
      </c>
      <c r="B10" s="124" t="s">
        <v>154</v>
      </c>
      <c r="C10" s="120">
        <v>6600</v>
      </c>
      <c r="D10" s="128">
        <v>6600</v>
      </c>
      <c r="E10" s="125" t="s">
        <v>18</v>
      </c>
      <c r="F10" s="128" t="s">
        <v>133</v>
      </c>
      <c r="G10" s="128" t="s">
        <v>133</v>
      </c>
      <c r="H10" s="125" t="s">
        <v>26</v>
      </c>
      <c r="I10" s="125" t="s">
        <v>21</v>
      </c>
    </row>
    <row r="11" spans="1:9" ht="20.25" x14ac:dyDescent="0.3">
      <c r="A11" s="127"/>
      <c r="B11" s="122" t="s">
        <v>159</v>
      </c>
      <c r="C11" s="127"/>
      <c r="D11" s="127"/>
      <c r="E11" s="127" t="s">
        <v>23</v>
      </c>
      <c r="F11" s="127" t="s">
        <v>160</v>
      </c>
      <c r="G11" s="126" t="str">
        <f>F11</f>
        <v>6,6๐๐.- บาท</v>
      </c>
      <c r="H11" s="127" t="s">
        <v>20</v>
      </c>
      <c r="I11" s="129" t="s">
        <v>161</v>
      </c>
    </row>
    <row r="12" spans="1:9" ht="20.25" x14ac:dyDescent="0.3">
      <c r="A12" s="130"/>
      <c r="B12" s="131" t="s">
        <v>136</v>
      </c>
      <c r="C12" s="130"/>
      <c r="D12" s="130"/>
      <c r="E12" s="131"/>
      <c r="F12" s="132"/>
      <c r="G12" s="132"/>
      <c r="H12" s="130" t="s">
        <v>25</v>
      </c>
      <c r="I12" s="130" t="s">
        <v>158</v>
      </c>
    </row>
    <row r="13" spans="1:9" s="135" customFormat="1" ht="20.25" x14ac:dyDescent="0.3">
      <c r="A13" s="151">
        <v>3</v>
      </c>
      <c r="B13" s="146" t="s">
        <v>177</v>
      </c>
      <c r="C13" s="163">
        <v>120000</v>
      </c>
      <c r="D13" s="181">
        <v>120000</v>
      </c>
      <c r="E13" s="149" t="s">
        <v>18</v>
      </c>
      <c r="F13" s="150" t="s">
        <v>180</v>
      </c>
      <c r="G13" s="150" t="s">
        <v>180</v>
      </c>
      <c r="H13" s="149" t="s">
        <v>26</v>
      </c>
      <c r="I13" s="149" t="s">
        <v>36</v>
      </c>
    </row>
    <row r="14" spans="1:9" s="135" customFormat="1" ht="20.25" x14ac:dyDescent="0.3">
      <c r="A14" s="151"/>
      <c r="B14" s="146" t="s">
        <v>178</v>
      </c>
      <c r="C14" s="162"/>
      <c r="D14" s="151"/>
      <c r="E14" s="151" t="s">
        <v>28</v>
      </c>
      <c r="F14" s="164" t="s">
        <v>181</v>
      </c>
      <c r="G14" s="164" t="s">
        <v>181</v>
      </c>
      <c r="H14" s="151" t="s">
        <v>20</v>
      </c>
      <c r="I14" s="157" t="s">
        <v>112</v>
      </c>
    </row>
    <row r="15" spans="1:9" s="135" customFormat="1" ht="20.25" x14ac:dyDescent="0.3">
      <c r="A15" s="151"/>
      <c r="B15" s="146" t="s">
        <v>179</v>
      </c>
      <c r="C15" s="158"/>
      <c r="D15" s="151"/>
      <c r="E15" s="161"/>
      <c r="F15" s="150" t="s">
        <v>182</v>
      </c>
      <c r="G15" s="150" t="s">
        <v>183</v>
      </c>
      <c r="H15" s="158" t="s">
        <v>25</v>
      </c>
      <c r="I15" s="158" t="s">
        <v>184</v>
      </c>
    </row>
    <row r="16" spans="1:9" ht="24" x14ac:dyDescent="0.55000000000000004">
      <c r="A16" s="136">
        <v>4</v>
      </c>
      <c r="B16" s="143" t="s">
        <v>162</v>
      </c>
      <c r="C16" s="144">
        <v>2420.34</v>
      </c>
      <c r="D16" s="137">
        <f>C16</f>
        <v>2420.34</v>
      </c>
      <c r="E16" s="138" t="s">
        <v>18</v>
      </c>
      <c r="F16" s="137" t="s">
        <v>163</v>
      </c>
      <c r="G16" s="137" t="s">
        <v>163</v>
      </c>
      <c r="H16" s="138" t="s">
        <v>26</v>
      </c>
      <c r="I16" s="149" t="s">
        <v>21</v>
      </c>
    </row>
    <row r="17" spans="1:13" ht="24" x14ac:dyDescent="0.55000000000000004">
      <c r="A17" s="139"/>
      <c r="B17" s="146" t="s">
        <v>164</v>
      </c>
      <c r="C17" s="139"/>
      <c r="D17" s="139"/>
      <c r="E17" s="139" t="s">
        <v>23</v>
      </c>
      <c r="F17" s="151" t="s">
        <v>165</v>
      </c>
      <c r="G17" s="151" t="str">
        <f>F17</f>
        <v>2,420.34 บาท</v>
      </c>
      <c r="H17" s="139" t="s">
        <v>20</v>
      </c>
      <c r="I17" s="157" t="s">
        <v>202</v>
      </c>
    </row>
    <row r="18" spans="1:13" ht="24" x14ac:dyDescent="0.55000000000000004">
      <c r="A18" s="140"/>
      <c r="B18" s="141"/>
      <c r="C18" s="140"/>
      <c r="D18" s="140"/>
      <c r="E18" s="141"/>
      <c r="F18" s="142"/>
      <c r="G18" s="142"/>
      <c r="H18" s="140" t="s">
        <v>25</v>
      </c>
      <c r="I18" s="178" t="s">
        <v>166</v>
      </c>
    </row>
    <row r="19" spans="1:13" ht="20.25" x14ac:dyDescent="0.3">
      <c r="A19" s="147">
        <v>5</v>
      </c>
      <c r="B19" s="148" t="s">
        <v>134</v>
      </c>
      <c r="C19" s="145">
        <v>12000</v>
      </c>
      <c r="D19" s="156">
        <v>12000</v>
      </c>
      <c r="E19" s="149" t="s">
        <v>18</v>
      </c>
      <c r="F19" s="156" t="s">
        <v>81</v>
      </c>
      <c r="G19" s="156" t="s">
        <v>81</v>
      </c>
      <c r="H19" s="149" t="s">
        <v>26</v>
      </c>
      <c r="I19" s="149" t="s">
        <v>21</v>
      </c>
    </row>
    <row r="20" spans="1:13" ht="20.25" x14ac:dyDescent="0.3">
      <c r="A20" s="151"/>
      <c r="B20" s="146" t="s">
        <v>167</v>
      </c>
      <c r="C20" s="151"/>
      <c r="D20" s="151"/>
      <c r="E20" s="151" t="s">
        <v>23</v>
      </c>
      <c r="F20" s="151" t="s">
        <v>168</v>
      </c>
      <c r="G20" s="151" t="s">
        <v>168</v>
      </c>
      <c r="H20" s="151" t="s">
        <v>20</v>
      </c>
      <c r="I20" s="157" t="s">
        <v>169</v>
      </c>
    </row>
    <row r="21" spans="1:13" ht="20.25" x14ac:dyDescent="0.3">
      <c r="A21" s="158"/>
      <c r="B21" s="159" t="s">
        <v>90</v>
      </c>
      <c r="C21" s="158"/>
      <c r="D21" s="158"/>
      <c r="E21" s="159"/>
      <c r="F21" s="160"/>
      <c r="G21" s="160"/>
      <c r="H21" s="158" t="s">
        <v>25</v>
      </c>
      <c r="I21" s="158" t="s">
        <v>166</v>
      </c>
    </row>
    <row r="22" spans="1:13" ht="20.25" x14ac:dyDescent="0.3">
      <c r="A22" s="147">
        <v>6</v>
      </c>
      <c r="B22" s="148" t="s">
        <v>132</v>
      </c>
      <c r="C22" s="144">
        <v>21800</v>
      </c>
      <c r="D22" s="156">
        <v>21800</v>
      </c>
      <c r="E22" s="149" t="s">
        <v>18</v>
      </c>
      <c r="F22" s="156" t="s">
        <v>133</v>
      </c>
      <c r="G22" s="156" t="s">
        <v>133</v>
      </c>
      <c r="H22" s="149" t="s">
        <v>26</v>
      </c>
      <c r="I22" s="149" t="s">
        <v>21</v>
      </c>
    </row>
    <row r="23" spans="1:13" ht="20.25" x14ac:dyDescent="0.3">
      <c r="A23" s="151"/>
      <c r="B23" s="146" t="s">
        <v>93</v>
      </c>
      <c r="C23" s="151"/>
      <c r="D23" s="151"/>
      <c r="E23" s="151" t="s">
        <v>23</v>
      </c>
      <c r="F23" s="151" t="s">
        <v>170</v>
      </c>
      <c r="G23" s="150" t="str">
        <f>F23:F24</f>
        <v>21,800.- บาท</v>
      </c>
      <c r="H23" s="151" t="s">
        <v>20</v>
      </c>
      <c r="I23" s="157" t="s">
        <v>171</v>
      </c>
    </row>
    <row r="24" spans="1:13" ht="20.25" x14ac:dyDescent="0.3">
      <c r="A24" s="158"/>
      <c r="B24" s="159" t="s">
        <v>142</v>
      </c>
      <c r="C24" s="158"/>
      <c r="D24" s="158"/>
      <c r="E24" s="159"/>
      <c r="F24" s="160"/>
      <c r="G24" s="160"/>
      <c r="H24" s="158" t="s">
        <v>25</v>
      </c>
      <c r="I24" s="158" t="s">
        <v>172</v>
      </c>
    </row>
    <row r="25" spans="1:13" ht="20.25" x14ac:dyDescent="0.3">
      <c r="A25" s="147">
        <v>7</v>
      </c>
      <c r="B25" s="148" t="s">
        <v>132</v>
      </c>
      <c r="C25" s="145">
        <v>3400</v>
      </c>
      <c r="D25" s="156">
        <f>C25</f>
        <v>3400</v>
      </c>
      <c r="E25" s="149" t="s">
        <v>18</v>
      </c>
      <c r="F25" s="156" t="s">
        <v>133</v>
      </c>
      <c r="G25" s="156" t="s">
        <v>133</v>
      </c>
      <c r="H25" s="149" t="s">
        <v>26</v>
      </c>
      <c r="I25" s="149" t="s">
        <v>21</v>
      </c>
    </row>
    <row r="26" spans="1:13" ht="20.25" x14ac:dyDescent="0.3">
      <c r="A26" s="151"/>
      <c r="B26" s="146" t="s">
        <v>173</v>
      </c>
      <c r="C26" s="151"/>
      <c r="D26" s="151"/>
      <c r="E26" s="151" t="s">
        <v>23</v>
      </c>
      <c r="F26" s="151" t="s">
        <v>175</v>
      </c>
      <c r="G26" s="150" t="str">
        <f>F26:F27</f>
        <v>3,400.- บาท</v>
      </c>
      <c r="H26" s="151" t="s">
        <v>20</v>
      </c>
      <c r="I26" s="157" t="s">
        <v>176</v>
      </c>
    </row>
    <row r="27" spans="1:13" ht="20.25" x14ac:dyDescent="0.3">
      <c r="A27" s="158"/>
      <c r="B27" s="159" t="s">
        <v>174</v>
      </c>
      <c r="C27" s="158"/>
      <c r="D27" s="158"/>
      <c r="E27" s="159"/>
      <c r="F27" s="160"/>
      <c r="G27" s="160"/>
      <c r="H27" s="158" t="s">
        <v>25</v>
      </c>
      <c r="I27" s="158" t="s">
        <v>172</v>
      </c>
    </row>
    <row r="28" spans="1:13" ht="24" x14ac:dyDescent="0.55000000000000004">
      <c r="A28" s="166">
        <v>8</v>
      </c>
      <c r="B28" s="174" t="s">
        <v>185</v>
      </c>
      <c r="C28" s="175">
        <v>29665</v>
      </c>
      <c r="D28" s="167">
        <v>29665</v>
      </c>
      <c r="E28" s="168" t="s">
        <v>18</v>
      </c>
      <c r="F28" s="167" t="s">
        <v>186</v>
      </c>
      <c r="G28" s="167" t="s">
        <v>186</v>
      </c>
      <c r="H28" s="168" t="s">
        <v>26</v>
      </c>
      <c r="I28" s="149" t="s">
        <v>21</v>
      </c>
    </row>
    <row r="29" spans="1:13" ht="24" x14ac:dyDescent="0.55000000000000004">
      <c r="A29" s="169"/>
      <c r="B29" s="170" t="s">
        <v>187</v>
      </c>
      <c r="C29" s="169"/>
      <c r="D29" s="169"/>
      <c r="E29" s="169" t="s">
        <v>23</v>
      </c>
      <c r="F29" s="177" t="s">
        <v>188</v>
      </c>
      <c r="G29" s="176" t="s">
        <v>188</v>
      </c>
      <c r="H29" s="169" t="s">
        <v>20</v>
      </c>
      <c r="I29" s="157" t="s">
        <v>201</v>
      </c>
      <c r="M29" t="s">
        <v>193</v>
      </c>
    </row>
    <row r="30" spans="1:13" ht="24" x14ac:dyDescent="0.55000000000000004">
      <c r="A30" s="171"/>
      <c r="B30" s="172" t="s">
        <v>190</v>
      </c>
      <c r="C30" s="171"/>
      <c r="D30" s="171"/>
      <c r="E30" s="172"/>
      <c r="F30" s="173"/>
      <c r="G30" s="173"/>
      <c r="H30" s="171" t="s">
        <v>25</v>
      </c>
      <c r="I30" s="178" t="s">
        <v>189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S40"/>
  <sheetViews>
    <sheetView zoomScaleNormal="100" workbookViewId="0">
      <selection activeCell="F28" sqref="F28"/>
    </sheetView>
  </sheetViews>
  <sheetFormatPr defaultRowHeight="14.25" x14ac:dyDescent="0.2"/>
  <cols>
    <col min="1" max="1" width="4.75" customWidth="1"/>
    <col min="2" max="2" width="25.125" customWidth="1"/>
    <col min="3" max="3" width="12.5" customWidth="1"/>
    <col min="4" max="4" width="11" customWidth="1"/>
    <col min="5" max="5" width="12.25" customWidth="1"/>
    <col min="6" max="6" width="14.625" customWidth="1"/>
    <col min="7" max="7" width="17.625" customWidth="1"/>
    <col min="8" max="8" width="13.125" customWidth="1"/>
    <col min="9" max="9" width="19.75" customWidth="1"/>
  </cols>
  <sheetData>
    <row r="1" spans="1:9" ht="20.25" x14ac:dyDescent="0.3">
      <c r="A1" s="179"/>
      <c r="B1" s="152"/>
      <c r="C1" s="179"/>
      <c r="D1" s="179"/>
      <c r="E1" s="152"/>
      <c r="F1" s="152"/>
      <c r="G1" s="152"/>
      <c r="H1" s="152"/>
      <c r="I1" s="180" t="s">
        <v>1</v>
      </c>
    </row>
    <row r="2" spans="1:9" ht="20.25" x14ac:dyDescent="0.3">
      <c r="A2" s="238" t="s">
        <v>194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195</v>
      </c>
      <c r="B4" s="238"/>
      <c r="C4" s="238"/>
      <c r="D4" s="238"/>
      <c r="E4" s="238"/>
      <c r="F4" s="238"/>
      <c r="G4" s="238"/>
      <c r="H4" s="238"/>
      <c r="I4" s="238"/>
    </row>
    <row r="5" spans="1:9" ht="23.25" customHeight="1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19.5" customHeight="1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4" x14ac:dyDescent="0.55000000000000004">
      <c r="A7" s="166">
        <v>1</v>
      </c>
      <c r="B7" s="174" t="s">
        <v>197</v>
      </c>
      <c r="C7" s="175">
        <v>59380</v>
      </c>
      <c r="D7" s="167">
        <v>59380</v>
      </c>
      <c r="E7" s="168" t="s">
        <v>18</v>
      </c>
      <c r="F7" s="167" t="s">
        <v>186</v>
      </c>
      <c r="G7" s="167" t="s">
        <v>186</v>
      </c>
      <c r="H7" s="168" t="s">
        <v>26</v>
      </c>
      <c r="I7" s="168" t="s">
        <v>21</v>
      </c>
    </row>
    <row r="8" spans="1:9" ht="24" x14ac:dyDescent="0.55000000000000004">
      <c r="A8" s="169"/>
      <c r="B8" s="170" t="s">
        <v>187</v>
      </c>
      <c r="C8" s="169"/>
      <c r="D8" s="169"/>
      <c r="E8" s="169" t="s">
        <v>23</v>
      </c>
      <c r="F8" s="177" t="s">
        <v>198</v>
      </c>
      <c r="G8" s="176" t="s">
        <v>198</v>
      </c>
      <c r="H8" s="169" t="s">
        <v>20</v>
      </c>
      <c r="I8" s="157" t="s">
        <v>199</v>
      </c>
    </row>
    <row r="9" spans="1:9" ht="24" x14ac:dyDescent="0.55000000000000004">
      <c r="A9" s="171"/>
      <c r="B9" s="172" t="s">
        <v>190</v>
      </c>
      <c r="C9" s="171"/>
      <c r="D9" s="171"/>
      <c r="E9" s="172"/>
      <c r="F9" s="173"/>
      <c r="G9" s="173"/>
      <c r="H9" s="171" t="s">
        <v>25</v>
      </c>
      <c r="I9" s="178" t="s">
        <v>200</v>
      </c>
    </row>
    <row r="10" spans="1:9" ht="20.25" x14ac:dyDescent="0.3">
      <c r="A10" s="147">
        <v>2</v>
      </c>
      <c r="B10" s="148" t="s">
        <v>132</v>
      </c>
      <c r="C10" s="145">
        <v>3920</v>
      </c>
      <c r="D10" s="156">
        <f>C10</f>
        <v>3920</v>
      </c>
      <c r="E10" s="149" t="s">
        <v>18</v>
      </c>
      <c r="F10" s="156" t="s">
        <v>133</v>
      </c>
      <c r="G10" s="156" t="s">
        <v>133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203</v>
      </c>
      <c r="C11" s="177"/>
      <c r="D11" s="177"/>
      <c r="E11" s="177" t="s">
        <v>23</v>
      </c>
      <c r="F11" s="177" t="s">
        <v>206</v>
      </c>
      <c r="G11" s="176" t="str">
        <f>F11:F12</f>
        <v>3,920.- บาท</v>
      </c>
      <c r="H11" s="177" t="s">
        <v>20</v>
      </c>
      <c r="I11" s="157" t="s">
        <v>204</v>
      </c>
    </row>
    <row r="12" spans="1:9" ht="20.25" x14ac:dyDescent="0.3">
      <c r="A12" s="178"/>
      <c r="B12" s="159" t="s">
        <v>155</v>
      </c>
      <c r="C12" s="178"/>
      <c r="D12" s="178"/>
      <c r="E12" s="159"/>
      <c r="F12" s="160"/>
      <c r="G12" s="160"/>
      <c r="H12" s="178" t="s">
        <v>25</v>
      </c>
      <c r="I12" s="178" t="s">
        <v>205</v>
      </c>
    </row>
    <row r="13" spans="1:9" ht="20.25" x14ac:dyDescent="0.3">
      <c r="A13" s="147">
        <v>3</v>
      </c>
      <c r="B13" s="148" t="s">
        <v>132</v>
      </c>
      <c r="C13" s="145">
        <v>5100</v>
      </c>
      <c r="D13" s="156">
        <f>C13</f>
        <v>5100</v>
      </c>
      <c r="E13" s="149" t="s">
        <v>18</v>
      </c>
      <c r="F13" s="156" t="s">
        <v>133</v>
      </c>
      <c r="G13" s="156" t="s">
        <v>133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203</v>
      </c>
      <c r="C14" s="177"/>
      <c r="D14" s="177"/>
      <c r="E14" s="177" t="s">
        <v>23</v>
      </c>
      <c r="F14" s="177" t="s">
        <v>209</v>
      </c>
      <c r="G14" s="176" t="str">
        <f>F14:F15</f>
        <v>5,100.- บาท</v>
      </c>
      <c r="H14" s="177" t="s">
        <v>20</v>
      </c>
      <c r="I14" s="157" t="s">
        <v>207</v>
      </c>
    </row>
    <row r="15" spans="1:9" ht="20.25" x14ac:dyDescent="0.3">
      <c r="A15" s="178"/>
      <c r="B15" s="159" t="s">
        <v>155</v>
      </c>
      <c r="C15" s="178"/>
      <c r="D15" s="178"/>
      <c r="E15" s="159"/>
      <c r="F15" s="160"/>
      <c r="G15" s="160"/>
      <c r="H15" s="178" t="s">
        <v>25</v>
      </c>
      <c r="I15" s="178" t="s">
        <v>208</v>
      </c>
    </row>
    <row r="40" spans="19:19" x14ac:dyDescent="0.2">
      <c r="S40" t="s">
        <v>0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O36"/>
  <sheetViews>
    <sheetView topLeftCell="A19" zoomScaleNormal="100" workbookViewId="0">
      <selection activeCell="I46" sqref="I46"/>
    </sheetView>
  </sheetViews>
  <sheetFormatPr defaultRowHeight="14.25" x14ac:dyDescent="0.2"/>
  <cols>
    <col min="1" max="1" width="4.875" customWidth="1"/>
    <col min="2" max="2" width="27.25" customWidth="1"/>
    <col min="3" max="3" width="11.625" customWidth="1"/>
    <col min="4" max="4" width="10.625" customWidth="1"/>
    <col min="5" max="5" width="11.25" customWidth="1"/>
    <col min="6" max="6" width="16.125" customWidth="1"/>
    <col min="7" max="7" width="18" customWidth="1"/>
    <col min="8" max="8" width="13.875" customWidth="1"/>
    <col min="9" max="9" width="17.875" customWidth="1"/>
  </cols>
  <sheetData>
    <row r="1" spans="1:12" ht="20.25" x14ac:dyDescent="0.3">
      <c r="A1" s="183"/>
      <c r="B1" s="152"/>
      <c r="C1" s="183"/>
      <c r="D1" s="183"/>
      <c r="E1" s="152"/>
      <c r="F1" s="152"/>
      <c r="G1" s="152"/>
      <c r="H1" s="152"/>
      <c r="I1" s="182" t="s">
        <v>1</v>
      </c>
    </row>
    <row r="2" spans="1:12" ht="20.25" x14ac:dyDescent="0.3">
      <c r="A2" s="238" t="s">
        <v>248</v>
      </c>
      <c r="B2" s="238"/>
      <c r="C2" s="238"/>
      <c r="D2" s="238"/>
      <c r="E2" s="238"/>
      <c r="F2" s="238"/>
      <c r="G2" s="238"/>
      <c r="H2" s="238"/>
      <c r="I2" s="238"/>
    </row>
    <row r="3" spans="1:12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12" ht="20.25" x14ac:dyDescent="0.3">
      <c r="A4" s="238" t="s">
        <v>210</v>
      </c>
      <c r="B4" s="238"/>
      <c r="C4" s="238"/>
      <c r="D4" s="238"/>
      <c r="E4" s="238"/>
      <c r="F4" s="238"/>
      <c r="G4" s="238"/>
      <c r="H4" s="238"/>
      <c r="I4" s="238"/>
    </row>
    <row r="5" spans="1:12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12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12" ht="20.25" x14ac:dyDescent="0.3">
      <c r="A7" s="147">
        <v>1</v>
      </c>
      <c r="B7" s="148" t="s">
        <v>211</v>
      </c>
      <c r="C7" s="175">
        <v>8804</v>
      </c>
      <c r="D7" s="156">
        <v>8804</v>
      </c>
      <c r="E7" s="149" t="s">
        <v>18</v>
      </c>
      <c r="F7" s="156" t="s">
        <v>213</v>
      </c>
      <c r="G7" s="156" t="str">
        <f>F7</f>
        <v>ร้านไอริน .ป. พาณิชย์</v>
      </c>
      <c r="H7" s="149" t="s">
        <v>26</v>
      </c>
      <c r="I7" s="149" t="s">
        <v>21</v>
      </c>
    </row>
    <row r="8" spans="1:12" ht="20.25" x14ac:dyDescent="0.3">
      <c r="A8" s="177"/>
      <c r="B8" s="146" t="s">
        <v>212</v>
      </c>
      <c r="C8" s="177"/>
      <c r="D8" s="177"/>
      <c r="E8" s="177" t="s">
        <v>23</v>
      </c>
      <c r="F8" s="177" t="s">
        <v>214</v>
      </c>
      <c r="G8" s="176" t="s">
        <v>214</v>
      </c>
      <c r="H8" s="177" t="s">
        <v>20</v>
      </c>
      <c r="I8" s="157" t="s">
        <v>215</v>
      </c>
    </row>
    <row r="9" spans="1:12" ht="20.25" x14ac:dyDescent="0.3">
      <c r="A9" s="178"/>
      <c r="B9" s="159"/>
      <c r="C9" s="178"/>
      <c r="D9" s="178"/>
      <c r="E9" s="159"/>
      <c r="F9" s="160"/>
      <c r="G9" s="160"/>
      <c r="H9" s="178" t="s">
        <v>25</v>
      </c>
      <c r="I9" s="178" t="s">
        <v>216</v>
      </c>
    </row>
    <row r="10" spans="1:12" ht="20.25" x14ac:dyDescent="0.3">
      <c r="A10" s="147">
        <v>2</v>
      </c>
      <c r="B10" s="148" t="s">
        <v>211</v>
      </c>
      <c r="C10" s="175">
        <v>35000</v>
      </c>
      <c r="D10" s="156">
        <v>33460</v>
      </c>
      <c r="E10" s="149" t="s">
        <v>18</v>
      </c>
      <c r="F10" s="156" t="s">
        <v>213</v>
      </c>
      <c r="G10" s="156" t="str">
        <f>F10</f>
        <v>ร้านไอริน .ป. พาณิชย์</v>
      </c>
      <c r="H10" s="149" t="s">
        <v>26</v>
      </c>
      <c r="I10" s="149" t="s">
        <v>21</v>
      </c>
      <c r="L10" s="165" t="s">
        <v>0</v>
      </c>
    </row>
    <row r="11" spans="1:12" ht="20.25" x14ac:dyDescent="0.3">
      <c r="A11" s="177"/>
      <c r="B11" s="146" t="s">
        <v>217</v>
      </c>
      <c r="C11" s="177"/>
      <c r="D11" s="177"/>
      <c r="E11" s="177" t="s">
        <v>23</v>
      </c>
      <c r="F11" s="177" t="s">
        <v>218</v>
      </c>
      <c r="G11" s="176" t="str">
        <f>F11</f>
        <v>33,460.- บาท</v>
      </c>
      <c r="H11" s="177" t="s">
        <v>20</v>
      </c>
      <c r="I11" s="157" t="s">
        <v>219</v>
      </c>
    </row>
    <row r="12" spans="1:12" ht="20.25" x14ac:dyDescent="0.3">
      <c r="A12" s="178"/>
      <c r="B12" s="159"/>
      <c r="C12" s="178"/>
      <c r="D12" s="178"/>
      <c r="E12" s="159"/>
      <c r="F12" s="160"/>
      <c r="G12" s="160"/>
      <c r="H12" s="178" t="s">
        <v>25</v>
      </c>
      <c r="I12" s="178" t="s">
        <v>220</v>
      </c>
    </row>
    <row r="13" spans="1:12" ht="20.25" x14ac:dyDescent="0.3">
      <c r="A13" s="147">
        <v>3</v>
      </c>
      <c r="B13" s="74" t="s">
        <v>221</v>
      </c>
      <c r="C13" s="184">
        <v>491000</v>
      </c>
      <c r="D13" s="186">
        <v>488849.79</v>
      </c>
      <c r="E13" s="149" t="s">
        <v>18</v>
      </c>
      <c r="F13" s="156" t="s">
        <v>224</v>
      </c>
      <c r="G13" s="156" t="str">
        <f>F13</f>
        <v>หจก.โดนัทฟาร์ม</v>
      </c>
      <c r="H13" s="149" t="s">
        <v>26</v>
      </c>
      <c r="I13" s="149" t="s">
        <v>238</v>
      </c>
    </row>
    <row r="14" spans="1:12" ht="20.25" x14ac:dyDescent="0.3">
      <c r="A14" s="177"/>
      <c r="B14" s="146" t="s">
        <v>222</v>
      </c>
      <c r="C14" s="177"/>
      <c r="D14" s="177"/>
      <c r="E14" s="177" t="s">
        <v>28</v>
      </c>
      <c r="F14" s="177" t="s">
        <v>225</v>
      </c>
      <c r="G14" s="176" t="str">
        <f>F14</f>
        <v>487,800.- บาท</v>
      </c>
      <c r="H14" s="177" t="s">
        <v>20</v>
      </c>
      <c r="I14" s="157" t="s">
        <v>226</v>
      </c>
    </row>
    <row r="15" spans="1:12" ht="20.25" x14ac:dyDescent="0.3">
      <c r="A15" s="178"/>
      <c r="B15" s="159" t="s">
        <v>223</v>
      </c>
      <c r="C15" s="178"/>
      <c r="D15" s="178"/>
      <c r="E15" s="159"/>
      <c r="F15" s="160"/>
      <c r="G15" s="160"/>
      <c r="H15" s="178" t="s">
        <v>25</v>
      </c>
      <c r="I15" s="178" t="s">
        <v>227</v>
      </c>
    </row>
    <row r="16" spans="1:12" ht="20.25" x14ac:dyDescent="0.3">
      <c r="A16" s="147">
        <v>4</v>
      </c>
      <c r="B16" s="74" t="s">
        <v>228</v>
      </c>
      <c r="C16" s="184">
        <v>112000</v>
      </c>
      <c r="D16" s="186">
        <v>112174.16</v>
      </c>
      <c r="E16" s="149" t="s">
        <v>18</v>
      </c>
      <c r="F16" s="156" t="s">
        <v>224</v>
      </c>
      <c r="G16" s="156" t="str">
        <f>F16</f>
        <v>หจก.โดนัทฟาร์ม</v>
      </c>
      <c r="H16" s="149" t="s">
        <v>26</v>
      </c>
      <c r="I16" s="149" t="s">
        <v>238</v>
      </c>
    </row>
    <row r="17" spans="1:15" ht="20.25" x14ac:dyDescent="0.3">
      <c r="A17" s="177"/>
      <c r="B17" s="146" t="s">
        <v>229</v>
      </c>
      <c r="C17" s="177"/>
      <c r="D17" s="177"/>
      <c r="E17" s="177" t="s">
        <v>28</v>
      </c>
      <c r="F17" s="177" t="s">
        <v>231</v>
      </c>
      <c r="G17" s="176" t="s">
        <v>232</v>
      </c>
      <c r="H17" s="177" t="s">
        <v>20</v>
      </c>
      <c r="I17" s="157" t="s">
        <v>233</v>
      </c>
    </row>
    <row r="18" spans="1:15" ht="20.25" x14ac:dyDescent="0.3">
      <c r="A18" s="178"/>
      <c r="B18" s="159" t="s">
        <v>230</v>
      </c>
      <c r="C18" s="178"/>
      <c r="D18" s="178"/>
      <c r="E18" s="159"/>
      <c r="F18" s="160"/>
      <c r="G18" s="160"/>
      <c r="H18" s="178" t="s">
        <v>25</v>
      </c>
      <c r="I18" s="178" t="s">
        <v>227</v>
      </c>
    </row>
    <row r="19" spans="1:15" s="165" customFormat="1" ht="20.25" x14ac:dyDescent="0.3">
      <c r="A19" s="177">
        <v>5</v>
      </c>
      <c r="B19" s="146" t="s">
        <v>242</v>
      </c>
      <c r="C19" s="163">
        <v>88000</v>
      </c>
      <c r="D19" s="181">
        <v>88000</v>
      </c>
      <c r="E19" s="149" t="s">
        <v>18</v>
      </c>
      <c r="F19" s="176" t="s">
        <v>245</v>
      </c>
      <c r="G19" s="176" t="str">
        <f>F19</f>
        <v>นายศิลปกรณ์ ถาศักดิ์</v>
      </c>
      <c r="H19" s="149" t="s">
        <v>26</v>
      </c>
      <c r="I19" s="149" t="s">
        <v>238</v>
      </c>
    </row>
    <row r="20" spans="1:15" s="165" customFormat="1" ht="20.25" x14ac:dyDescent="0.3">
      <c r="A20" s="177"/>
      <c r="B20" s="146" t="s">
        <v>243</v>
      </c>
      <c r="C20" s="162"/>
      <c r="D20" s="177"/>
      <c r="E20" s="177" t="s">
        <v>28</v>
      </c>
      <c r="F20" s="176" t="s">
        <v>246</v>
      </c>
      <c r="G20" s="176" t="s">
        <v>246</v>
      </c>
      <c r="H20" s="177" t="s">
        <v>20</v>
      </c>
      <c r="I20" s="157" t="s">
        <v>247</v>
      </c>
    </row>
    <row r="21" spans="1:15" s="165" customFormat="1" ht="20.25" x14ac:dyDescent="0.3">
      <c r="A21" s="177"/>
      <c r="B21" s="146" t="s">
        <v>244</v>
      </c>
      <c r="C21" s="178"/>
      <c r="D21" s="177"/>
      <c r="E21" s="146"/>
      <c r="F21" s="176"/>
      <c r="G21" s="176"/>
      <c r="H21" s="178" t="s">
        <v>25</v>
      </c>
      <c r="I21" s="178" t="s">
        <v>240</v>
      </c>
    </row>
    <row r="22" spans="1:15" ht="20.25" x14ac:dyDescent="0.3">
      <c r="A22" s="147">
        <v>6</v>
      </c>
      <c r="B22" s="74" t="s">
        <v>235</v>
      </c>
      <c r="C22" s="184">
        <v>499000</v>
      </c>
      <c r="D22" s="186">
        <v>496944.96</v>
      </c>
      <c r="E22" s="149" t="s">
        <v>18</v>
      </c>
      <c r="F22" s="185" t="s">
        <v>237</v>
      </c>
      <c r="G22" s="186" t="str">
        <f>F22</f>
        <v>หจก.มิตรถาวรคอนสตรัคชั่น</v>
      </c>
      <c r="H22" s="149" t="s">
        <v>26</v>
      </c>
      <c r="I22" s="149" t="s">
        <v>238</v>
      </c>
    </row>
    <row r="23" spans="1:15" ht="20.25" x14ac:dyDescent="0.3">
      <c r="A23" s="177"/>
      <c r="B23" s="146" t="s">
        <v>236</v>
      </c>
      <c r="C23" s="177"/>
      <c r="D23" s="177"/>
      <c r="E23" s="177" t="s">
        <v>28</v>
      </c>
      <c r="F23" s="177" t="s">
        <v>249</v>
      </c>
      <c r="G23" s="176" t="s">
        <v>250</v>
      </c>
      <c r="H23" s="177" t="s">
        <v>20</v>
      </c>
      <c r="I23" s="157" t="s">
        <v>239</v>
      </c>
      <c r="N23" t="s">
        <v>0</v>
      </c>
    </row>
    <row r="24" spans="1:15" ht="20.25" x14ac:dyDescent="0.3">
      <c r="A24" s="178"/>
      <c r="B24" s="159" t="s">
        <v>234</v>
      </c>
      <c r="C24" s="178"/>
      <c r="D24" s="178"/>
      <c r="E24" s="159"/>
      <c r="F24" s="160"/>
      <c r="G24" s="160"/>
      <c r="H24" s="178" t="s">
        <v>25</v>
      </c>
      <c r="I24" s="178" t="s">
        <v>241</v>
      </c>
    </row>
    <row r="25" spans="1:15" ht="20.25" x14ac:dyDescent="0.3">
      <c r="A25" s="147">
        <v>7</v>
      </c>
      <c r="B25" s="74" t="s">
        <v>251</v>
      </c>
      <c r="C25" s="184">
        <v>243000</v>
      </c>
      <c r="D25" s="186">
        <v>242220.2</v>
      </c>
      <c r="E25" s="149" t="s">
        <v>18</v>
      </c>
      <c r="F25" s="185" t="s">
        <v>237</v>
      </c>
      <c r="G25" s="186" t="str">
        <f>F25</f>
        <v>หจก.มิตรถาวรคอนสตรัคชั่น</v>
      </c>
      <c r="H25" s="149" t="s">
        <v>26</v>
      </c>
      <c r="I25" s="149" t="s">
        <v>238</v>
      </c>
    </row>
    <row r="26" spans="1:15" ht="20.25" x14ac:dyDescent="0.3">
      <c r="A26" s="177"/>
      <c r="B26" s="146" t="s">
        <v>252</v>
      </c>
      <c r="C26" s="177"/>
      <c r="D26" s="177"/>
      <c r="E26" s="177" t="s">
        <v>28</v>
      </c>
      <c r="F26" s="177" t="s">
        <v>253</v>
      </c>
      <c r="G26" s="176" t="s">
        <v>254</v>
      </c>
      <c r="H26" s="177" t="s">
        <v>20</v>
      </c>
      <c r="I26" s="157" t="s">
        <v>255</v>
      </c>
    </row>
    <row r="27" spans="1:15" ht="18.75" customHeight="1" x14ac:dyDescent="0.3">
      <c r="A27" s="178"/>
      <c r="B27" s="159"/>
      <c r="C27" s="178"/>
      <c r="D27" s="178"/>
      <c r="E27" s="159"/>
      <c r="F27" s="160"/>
      <c r="G27" s="160"/>
      <c r="H27" s="178" t="s">
        <v>25</v>
      </c>
      <c r="I27" s="178" t="s">
        <v>241</v>
      </c>
    </row>
    <row r="28" spans="1:15" ht="20.25" x14ac:dyDescent="0.3">
      <c r="A28" s="147">
        <v>8</v>
      </c>
      <c r="B28" s="74" t="s">
        <v>235</v>
      </c>
      <c r="C28" s="184">
        <v>202000</v>
      </c>
      <c r="D28" s="187">
        <v>201052.71</v>
      </c>
      <c r="E28" s="149" t="s">
        <v>18</v>
      </c>
      <c r="F28" s="186" t="s">
        <v>258</v>
      </c>
      <c r="G28" s="186" t="str">
        <f>F28</f>
        <v>ร้าน จ.ทรัพย์เจริญ</v>
      </c>
      <c r="H28" s="149" t="s">
        <v>26</v>
      </c>
      <c r="I28" s="149" t="s">
        <v>238</v>
      </c>
    </row>
    <row r="29" spans="1:15" ht="20.25" x14ac:dyDescent="0.3">
      <c r="A29" s="177"/>
      <c r="B29" s="146" t="s">
        <v>256</v>
      </c>
      <c r="C29" s="177"/>
      <c r="D29" s="177"/>
      <c r="E29" s="177" t="s">
        <v>28</v>
      </c>
      <c r="F29" s="177" t="s">
        <v>265</v>
      </c>
      <c r="G29" s="176" t="s">
        <v>266</v>
      </c>
      <c r="H29" s="177" t="s">
        <v>20</v>
      </c>
      <c r="I29" s="157" t="s">
        <v>259</v>
      </c>
    </row>
    <row r="30" spans="1:15" ht="19.5" customHeight="1" x14ac:dyDescent="0.3">
      <c r="A30" s="178"/>
      <c r="B30" s="159" t="s">
        <v>257</v>
      </c>
      <c r="C30" s="178"/>
      <c r="D30" s="178"/>
      <c r="E30" s="159"/>
      <c r="F30" s="160"/>
      <c r="G30" s="160"/>
      <c r="H30" s="178" t="s">
        <v>25</v>
      </c>
      <c r="I30" s="178" t="s">
        <v>272</v>
      </c>
    </row>
    <row r="31" spans="1:15" ht="20.25" x14ac:dyDescent="0.3">
      <c r="A31" s="147">
        <v>9</v>
      </c>
      <c r="B31" s="74" t="s">
        <v>235</v>
      </c>
      <c r="C31" s="184">
        <v>250000</v>
      </c>
      <c r="D31" s="186">
        <v>248740.07</v>
      </c>
      <c r="E31" s="149" t="s">
        <v>18</v>
      </c>
      <c r="F31" s="186" t="s">
        <v>258</v>
      </c>
      <c r="G31" s="186" t="str">
        <f>F31</f>
        <v>ร้าน จ.ทรัพย์เจริญ</v>
      </c>
      <c r="H31" s="149" t="s">
        <v>26</v>
      </c>
      <c r="I31" s="149" t="s">
        <v>238</v>
      </c>
    </row>
    <row r="32" spans="1:15" ht="20.25" x14ac:dyDescent="0.3">
      <c r="A32" s="177"/>
      <c r="B32" s="146" t="s">
        <v>260</v>
      </c>
      <c r="C32" s="177"/>
      <c r="D32" s="177"/>
      <c r="E32" s="177" t="s">
        <v>28</v>
      </c>
      <c r="F32" s="177" t="s">
        <v>262</v>
      </c>
      <c r="G32" s="176" t="s">
        <v>263</v>
      </c>
      <c r="H32" s="177" t="s">
        <v>20</v>
      </c>
      <c r="I32" s="157" t="s">
        <v>264</v>
      </c>
      <c r="O32" t="s">
        <v>0</v>
      </c>
    </row>
    <row r="33" spans="1:9" ht="18.75" customHeight="1" x14ac:dyDescent="0.3">
      <c r="A33" s="178"/>
      <c r="B33" s="159" t="s">
        <v>261</v>
      </c>
      <c r="C33" s="178"/>
      <c r="D33" s="178"/>
      <c r="E33" s="159"/>
      <c r="F33" s="160"/>
      <c r="G33" s="160"/>
      <c r="H33" s="178" t="s">
        <v>25</v>
      </c>
      <c r="I33" s="178" t="s">
        <v>272</v>
      </c>
    </row>
    <row r="34" spans="1:9" ht="20.25" x14ac:dyDescent="0.3">
      <c r="A34" s="149">
        <v>10</v>
      </c>
      <c r="B34" s="148" t="s">
        <v>267</v>
      </c>
      <c r="C34" s="46">
        <v>19500</v>
      </c>
      <c r="D34" s="188">
        <v>19500</v>
      </c>
      <c r="E34" s="149" t="s">
        <v>18</v>
      </c>
      <c r="F34" s="21" t="s">
        <v>245</v>
      </c>
      <c r="G34" s="21" t="str">
        <f>F34</f>
        <v>นายศิลปกรณ์ ถาศักดิ์</v>
      </c>
      <c r="H34" s="149" t="s">
        <v>26</v>
      </c>
      <c r="I34" s="149" t="s">
        <v>238</v>
      </c>
    </row>
    <row r="35" spans="1:9" ht="20.25" x14ac:dyDescent="0.3">
      <c r="A35" s="177"/>
      <c r="B35" s="146" t="s">
        <v>268</v>
      </c>
      <c r="C35" s="177"/>
      <c r="D35" s="177"/>
      <c r="E35" s="177" t="s">
        <v>28</v>
      </c>
      <c r="F35" s="176" t="s">
        <v>270</v>
      </c>
      <c r="G35" s="176" t="s">
        <v>270</v>
      </c>
      <c r="H35" s="177" t="s">
        <v>20</v>
      </c>
      <c r="I35" s="157" t="s">
        <v>271</v>
      </c>
    </row>
    <row r="36" spans="1:9" ht="20.25" x14ac:dyDescent="0.3">
      <c r="A36" s="178"/>
      <c r="B36" s="159" t="s">
        <v>269</v>
      </c>
      <c r="C36" s="178"/>
      <c r="D36" s="178"/>
      <c r="E36" s="159"/>
      <c r="F36" s="160"/>
      <c r="G36" s="160"/>
      <c r="H36" s="178" t="s">
        <v>25</v>
      </c>
      <c r="I36" s="178" t="s">
        <v>272</v>
      </c>
    </row>
  </sheetData>
  <mergeCells count="3">
    <mergeCell ref="A2:I2"/>
    <mergeCell ref="A3:I3"/>
    <mergeCell ref="A4:I4"/>
  </mergeCells>
  <pageMargins left="0.70866141732283472" right="0.51181102362204722" top="0.94488188976377963" bottom="0.35433070866141736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34" sqref="F34"/>
    </sheetView>
  </sheetViews>
  <sheetFormatPr defaultRowHeight="14.25" x14ac:dyDescent="0.2"/>
  <cols>
    <col min="1" max="1" width="4.375" customWidth="1"/>
    <col min="2" max="2" width="24.875" customWidth="1"/>
    <col min="3" max="3" width="13.125" customWidth="1"/>
    <col min="4" max="4" width="12.125" customWidth="1"/>
    <col min="5" max="5" width="12.875" customWidth="1"/>
    <col min="6" max="6" width="15.125" customWidth="1"/>
    <col min="7" max="7" width="17.25" customWidth="1"/>
    <col min="8" max="8" width="15.75" customWidth="1"/>
    <col min="9" max="9" width="19.5" customWidth="1"/>
  </cols>
  <sheetData>
    <row r="1" spans="1:9" ht="20.25" x14ac:dyDescent="0.3">
      <c r="A1" s="190"/>
      <c r="B1" s="152"/>
      <c r="C1" s="190"/>
      <c r="D1" s="190"/>
      <c r="E1" s="152"/>
      <c r="F1" s="152"/>
      <c r="G1" s="152"/>
      <c r="H1" s="152"/>
      <c r="I1" s="189" t="s">
        <v>1</v>
      </c>
    </row>
    <row r="2" spans="1:9" ht="20.25" x14ac:dyDescent="0.3">
      <c r="A2" s="238" t="s">
        <v>298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297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132</v>
      </c>
      <c r="C7" s="145">
        <v>6000</v>
      </c>
      <c r="D7" s="156">
        <f>C7</f>
        <v>6000</v>
      </c>
      <c r="E7" s="149" t="s">
        <v>18</v>
      </c>
      <c r="F7" s="156" t="s">
        <v>133</v>
      </c>
      <c r="G7" s="156" t="s">
        <v>133</v>
      </c>
      <c r="H7" s="149" t="s">
        <v>26</v>
      </c>
      <c r="I7" s="149" t="s">
        <v>21</v>
      </c>
    </row>
    <row r="8" spans="1:9" ht="20.25" x14ac:dyDescent="0.3">
      <c r="A8" s="177"/>
      <c r="B8" s="146" t="s">
        <v>203</v>
      </c>
      <c r="C8" s="177"/>
      <c r="D8" s="177"/>
      <c r="E8" s="177" t="s">
        <v>23</v>
      </c>
      <c r="F8" s="177" t="s">
        <v>273</v>
      </c>
      <c r="G8" s="176" t="str">
        <f>F8:F9</f>
        <v>6,000.- บาท</v>
      </c>
      <c r="H8" s="177" t="s">
        <v>20</v>
      </c>
      <c r="I8" s="157" t="s">
        <v>274</v>
      </c>
    </row>
    <row r="9" spans="1:9" ht="20.25" x14ac:dyDescent="0.3">
      <c r="A9" s="178"/>
      <c r="B9" s="159" t="s">
        <v>174</v>
      </c>
      <c r="C9" s="178"/>
      <c r="D9" s="178"/>
      <c r="E9" s="159"/>
      <c r="F9" s="160"/>
      <c r="G9" s="160"/>
      <c r="H9" s="178" t="s">
        <v>25</v>
      </c>
      <c r="I9" s="178" t="s">
        <v>275</v>
      </c>
    </row>
    <row r="10" spans="1:9" ht="20.25" x14ac:dyDescent="0.3">
      <c r="A10" s="147">
        <v>2</v>
      </c>
      <c r="B10" s="148" t="s">
        <v>276</v>
      </c>
      <c r="C10" s="145">
        <v>11678</v>
      </c>
      <c r="D10" s="156">
        <f>C10</f>
        <v>11678</v>
      </c>
      <c r="E10" s="149" t="s">
        <v>18</v>
      </c>
      <c r="F10" s="193" t="s">
        <v>279</v>
      </c>
      <c r="G10" s="156" t="str">
        <f>F10</f>
        <v>ร้านละครวัสดุก่อสร้าง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90</v>
      </c>
      <c r="C11" s="177"/>
      <c r="D11" s="177"/>
      <c r="E11" s="177" t="s">
        <v>23</v>
      </c>
      <c r="F11" s="177" t="s">
        <v>278</v>
      </c>
      <c r="G11" s="176" t="str">
        <f>F11:F12</f>
        <v>11,678.- บาท</v>
      </c>
      <c r="H11" s="177" t="s">
        <v>20</v>
      </c>
      <c r="I11" s="157" t="s">
        <v>280</v>
      </c>
    </row>
    <row r="12" spans="1:9" ht="20.25" x14ac:dyDescent="0.3">
      <c r="A12" s="178"/>
      <c r="B12" s="159" t="s">
        <v>277</v>
      </c>
      <c r="C12" s="178"/>
      <c r="D12" s="178"/>
      <c r="E12" s="159"/>
      <c r="F12" s="160"/>
      <c r="G12" s="160"/>
      <c r="H12" s="178" t="s">
        <v>25</v>
      </c>
      <c r="I12" s="178" t="s">
        <v>281</v>
      </c>
    </row>
    <row r="13" spans="1:9" ht="20.25" x14ac:dyDescent="0.3">
      <c r="A13" s="147">
        <v>3</v>
      </c>
      <c r="B13" s="148" t="s">
        <v>134</v>
      </c>
      <c r="C13" s="175">
        <v>8544</v>
      </c>
      <c r="D13" s="156">
        <f>C13</f>
        <v>8544</v>
      </c>
      <c r="E13" s="149" t="s">
        <v>18</v>
      </c>
      <c r="F13" s="156" t="s">
        <v>133</v>
      </c>
      <c r="G13" s="156" t="s">
        <v>133</v>
      </c>
      <c r="H13" s="149" t="s">
        <v>26</v>
      </c>
      <c r="I13" s="149" t="s">
        <v>21</v>
      </c>
    </row>
    <row r="14" spans="1:9" ht="20.25" x14ac:dyDescent="0.3">
      <c r="A14" s="177"/>
      <c r="B14" s="146" t="s">
        <v>93</v>
      </c>
      <c r="C14" s="177"/>
      <c r="D14" s="177"/>
      <c r="E14" s="177" t="s">
        <v>23</v>
      </c>
      <c r="F14" s="177" t="s">
        <v>283</v>
      </c>
      <c r="G14" s="176" t="str">
        <f>F14:F15</f>
        <v>8,544.- บาท</v>
      </c>
      <c r="H14" s="177" t="s">
        <v>20</v>
      </c>
      <c r="I14" s="157" t="s">
        <v>284</v>
      </c>
    </row>
    <row r="15" spans="1:9" ht="20.25" x14ac:dyDescent="0.3">
      <c r="A15" s="178"/>
      <c r="B15" s="159" t="s">
        <v>282</v>
      </c>
      <c r="C15" s="178"/>
      <c r="D15" s="178"/>
      <c r="E15" s="159"/>
      <c r="F15" s="160"/>
      <c r="G15" s="160"/>
      <c r="H15" s="178" t="s">
        <v>25</v>
      </c>
      <c r="I15" s="194" t="s">
        <v>285</v>
      </c>
    </row>
    <row r="16" spans="1:9" ht="20.25" x14ac:dyDescent="0.3">
      <c r="A16" s="147">
        <v>4</v>
      </c>
      <c r="B16" s="148" t="s">
        <v>286</v>
      </c>
      <c r="C16" s="175">
        <v>19980</v>
      </c>
      <c r="D16" s="156">
        <f>C16</f>
        <v>19980</v>
      </c>
      <c r="E16" s="149" t="s">
        <v>18</v>
      </c>
      <c r="F16" s="156" t="s">
        <v>133</v>
      </c>
      <c r="G16" s="156" t="s">
        <v>133</v>
      </c>
      <c r="H16" s="149" t="s">
        <v>26</v>
      </c>
      <c r="I16" s="149" t="s">
        <v>21</v>
      </c>
    </row>
    <row r="17" spans="1:9" ht="20.25" x14ac:dyDescent="0.3">
      <c r="A17" s="177"/>
      <c r="B17" s="146" t="s">
        <v>90</v>
      </c>
      <c r="C17" s="177"/>
      <c r="D17" s="177"/>
      <c r="E17" s="177" t="s">
        <v>23</v>
      </c>
      <c r="F17" s="177" t="s">
        <v>288</v>
      </c>
      <c r="G17" s="176" t="str">
        <f>F17:F18</f>
        <v>19,980.- บาท</v>
      </c>
      <c r="H17" s="177" t="s">
        <v>20</v>
      </c>
      <c r="I17" s="157" t="s">
        <v>289</v>
      </c>
    </row>
    <row r="18" spans="1:9" ht="20.25" x14ac:dyDescent="0.3">
      <c r="A18" s="178"/>
      <c r="B18" s="159" t="s">
        <v>287</v>
      </c>
      <c r="C18" s="178"/>
      <c r="D18" s="178"/>
      <c r="E18" s="159"/>
      <c r="F18" s="160"/>
      <c r="G18" s="160"/>
      <c r="H18" s="178" t="s">
        <v>25</v>
      </c>
      <c r="I18" s="194" t="s">
        <v>290</v>
      </c>
    </row>
    <row r="19" spans="1:9" ht="24" customHeight="1" x14ac:dyDescent="0.3">
      <c r="A19" s="147">
        <v>5</v>
      </c>
      <c r="B19" s="74" t="s">
        <v>291</v>
      </c>
      <c r="C19" s="46">
        <v>2500</v>
      </c>
      <c r="D19" s="46">
        <v>2500</v>
      </c>
      <c r="E19" s="149" t="s">
        <v>18</v>
      </c>
      <c r="F19" s="24" t="s">
        <v>296</v>
      </c>
      <c r="G19" s="39" t="str">
        <f>F19</f>
        <v>ร้านริมไทรคอมพิวเตอร์</v>
      </c>
      <c r="H19" s="177" t="s">
        <v>26</v>
      </c>
      <c r="I19" s="177" t="s">
        <v>27</v>
      </c>
    </row>
    <row r="20" spans="1:9" ht="20.25" x14ac:dyDescent="0.3">
      <c r="A20" s="177"/>
      <c r="B20" s="64" t="s">
        <v>292</v>
      </c>
      <c r="C20" s="177" t="s">
        <v>0</v>
      </c>
      <c r="D20" s="177"/>
      <c r="E20" s="177" t="s">
        <v>28</v>
      </c>
      <c r="F20" s="176" t="s">
        <v>293</v>
      </c>
      <c r="G20" s="176" t="str">
        <f>F20</f>
        <v>2,5๐๐ .- บาท</v>
      </c>
      <c r="H20" s="177" t="s">
        <v>20</v>
      </c>
      <c r="I20" s="157" t="s">
        <v>294</v>
      </c>
    </row>
    <row r="21" spans="1:9" ht="20.25" x14ac:dyDescent="0.3">
      <c r="A21" s="178"/>
      <c r="B21" s="161"/>
      <c r="C21" s="178"/>
      <c r="D21" s="178"/>
      <c r="E21" s="159"/>
      <c r="F21" s="159"/>
      <c r="G21" s="159"/>
      <c r="H21" s="178" t="s">
        <v>25</v>
      </c>
      <c r="I21" s="159" t="s">
        <v>295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5"/>
  <sheetViews>
    <sheetView topLeftCell="A34" zoomScale="120" zoomScaleNormal="120" workbookViewId="0">
      <selection activeCell="D52" sqref="D52"/>
    </sheetView>
  </sheetViews>
  <sheetFormatPr defaultRowHeight="14.25" x14ac:dyDescent="0.2"/>
  <cols>
    <col min="1" max="1" width="5" customWidth="1"/>
    <col min="2" max="2" width="22.5" customWidth="1"/>
    <col min="3" max="3" width="13.5" customWidth="1"/>
    <col min="4" max="4" width="12.25" customWidth="1"/>
    <col min="5" max="5" width="12.625" customWidth="1"/>
    <col min="6" max="6" width="15.125" customWidth="1"/>
    <col min="7" max="7" width="17.5" customWidth="1"/>
    <col min="8" max="8" width="14.25" customWidth="1"/>
    <col min="9" max="9" width="19.125" customWidth="1"/>
  </cols>
  <sheetData>
    <row r="1" spans="1:9" ht="20.25" x14ac:dyDescent="0.3">
      <c r="A1" s="191"/>
      <c r="B1" s="152"/>
      <c r="C1" s="191"/>
      <c r="D1" s="191"/>
      <c r="E1" s="152"/>
      <c r="F1" s="152"/>
      <c r="G1" s="152"/>
      <c r="H1" s="152"/>
      <c r="I1" s="192" t="s">
        <v>1</v>
      </c>
    </row>
    <row r="2" spans="1:9" ht="20.25" x14ac:dyDescent="0.3">
      <c r="A2" s="238" t="s">
        <v>299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300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148" t="s">
        <v>134</v>
      </c>
      <c r="C7" s="175">
        <v>9644</v>
      </c>
      <c r="D7" s="156">
        <f>C7</f>
        <v>9644</v>
      </c>
      <c r="E7" s="149" t="s">
        <v>18</v>
      </c>
      <c r="F7" s="156" t="s">
        <v>133</v>
      </c>
      <c r="G7" s="156" t="s">
        <v>133</v>
      </c>
      <c r="H7" s="149" t="s">
        <v>26</v>
      </c>
      <c r="I7" s="149" t="s">
        <v>21</v>
      </c>
    </row>
    <row r="8" spans="1:9" ht="20.25" x14ac:dyDescent="0.3">
      <c r="A8" s="177"/>
      <c r="B8" s="146" t="s">
        <v>121</v>
      </c>
      <c r="C8" s="177"/>
      <c r="D8" s="177"/>
      <c r="E8" s="177" t="s">
        <v>23</v>
      </c>
      <c r="F8" s="177" t="s">
        <v>302</v>
      </c>
      <c r="G8" s="176" t="str">
        <f>F8:F9</f>
        <v>9,644.- บาท</v>
      </c>
      <c r="H8" s="177" t="s">
        <v>20</v>
      </c>
      <c r="I8" s="157" t="s">
        <v>303</v>
      </c>
    </row>
    <row r="9" spans="1:9" ht="20.25" x14ac:dyDescent="0.3">
      <c r="A9" s="178"/>
      <c r="B9" s="159" t="s">
        <v>301</v>
      </c>
      <c r="C9" s="178"/>
      <c r="D9" s="178"/>
      <c r="E9" s="159"/>
      <c r="F9" s="160"/>
      <c r="G9" s="160"/>
      <c r="H9" s="178" t="s">
        <v>25</v>
      </c>
      <c r="I9" s="194" t="s">
        <v>304</v>
      </c>
    </row>
    <row r="10" spans="1:9" ht="20.25" x14ac:dyDescent="0.3">
      <c r="A10" s="147">
        <v>2</v>
      </c>
      <c r="B10" s="148" t="s">
        <v>132</v>
      </c>
      <c r="C10" s="145">
        <v>16500</v>
      </c>
      <c r="D10" s="156">
        <f>C10</f>
        <v>16500</v>
      </c>
      <c r="E10" s="149" t="s">
        <v>18</v>
      </c>
      <c r="F10" s="156" t="s">
        <v>133</v>
      </c>
      <c r="G10" s="156" t="s">
        <v>133</v>
      </c>
      <c r="H10" s="149" t="s">
        <v>26</v>
      </c>
      <c r="I10" s="149" t="s">
        <v>21</v>
      </c>
    </row>
    <row r="11" spans="1:9" ht="20.25" x14ac:dyDescent="0.3">
      <c r="A11" s="177"/>
      <c r="B11" s="146" t="s">
        <v>121</v>
      </c>
      <c r="C11" s="177"/>
      <c r="D11" s="177"/>
      <c r="E11" s="177" t="s">
        <v>23</v>
      </c>
      <c r="F11" s="177" t="s">
        <v>305</v>
      </c>
      <c r="G11" s="176" t="str">
        <f>F11:F12</f>
        <v>16,500.- บาท</v>
      </c>
      <c r="H11" s="177" t="s">
        <v>20</v>
      </c>
      <c r="I11" s="157" t="s">
        <v>306</v>
      </c>
    </row>
    <row r="12" spans="1:9" ht="20.25" x14ac:dyDescent="0.3">
      <c r="A12" s="178"/>
      <c r="B12" s="159" t="s">
        <v>155</v>
      </c>
      <c r="C12" s="178"/>
      <c r="D12" s="178"/>
      <c r="E12" s="159"/>
      <c r="F12" s="160"/>
      <c r="G12" s="160"/>
      <c r="H12" s="178" t="s">
        <v>25</v>
      </c>
      <c r="I12" s="178" t="str">
        <f>I9</f>
        <v>วันที่ 2 พฤษภาคม ๒๕๖8</v>
      </c>
    </row>
    <row r="13" spans="1:9" s="165" customFormat="1" ht="20.25" x14ac:dyDescent="0.3">
      <c r="A13" s="147">
        <v>3</v>
      </c>
      <c r="B13" s="148" t="s">
        <v>317</v>
      </c>
      <c r="C13" s="145">
        <v>199000</v>
      </c>
      <c r="D13" s="156">
        <v>195808.83</v>
      </c>
      <c r="E13" s="149" t="s">
        <v>18</v>
      </c>
      <c r="F13" s="193" t="s">
        <v>279</v>
      </c>
      <c r="G13" s="156" t="str">
        <f>F13</f>
        <v>ร้านละครวัสดุก่อสร้าง</v>
      </c>
      <c r="H13" s="149" t="s">
        <v>26</v>
      </c>
      <c r="I13" s="149" t="s">
        <v>36</v>
      </c>
    </row>
    <row r="14" spans="1:9" s="165" customFormat="1" ht="21.75" customHeight="1" x14ac:dyDescent="0.3">
      <c r="A14" s="177"/>
      <c r="B14" s="146" t="s">
        <v>318</v>
      </c>
      <c r="C14" s="177"/>
      <c r="D14" s="177"/>
      <c r="E14" s="177" t="s">
        <v>28</v>
      </c>
      <c r="F14" s="177" t="s">
        <v>320</v>
      </c>
      <c r="G14" s="176" t="s">
        <v>321</v>
      </c>
      <c r="H14" s="177" t="s">
        <v>20</v>
      </c>
      <c r="I14" s="157" t="s">
        <v>169</v>
      </c>
    </row>
    <row r="15" spans="1:9" s="165" customFormat="1" ht="24" customHeight="1" x14ac:dyDescent="0.3">
      <c r="A15" s="178"/>
      <c r="B15" s="159" t="s">
        <v>319</v>
      </c>
      <c r="C15" s="178"/>
      <c r="D15" s="178"/>
      <c r="E15" s="159"/>
      <c r="F15" s="160"/>
      <c r="G15" s="160"/>
      <c r="H15" s="178" t="s">
        <v>25</v>
      </c>
      <c r="I15" s="178" t="s">
        <v>322</v>
      </c>
    </row>
    <row r="16" spans="1:9" s="165" customFormat="1" ht="26.25" customHeight="1" x14ac:dyDescent="0.3">
      <c r="A16" s="147">
        <v>4</v>
      </c>
      <c r="B16" s="148" t="s">
        <v>323</v>
      </c>
      <c r="C16" s="145">
        <v>300000</v>
      </c>
      <c r="D16" s="156">
        <v>300074.40999999997</v>
      </c>
      <c r="E16" s="149" t="s">
        <v>18</v>
      </c>
      <c r="F16" s="193" t="s">
        <v>279</v>
      </c>
      <c r="G16" s="156" t="str">
        <f>F16</f>
        <v>ร้านละครวัสดุก่อสร้าง</v>
      </c>
      <c r="H16" s="149" t="s">
        <v>26</v>
      </c>
      <c r="I16" s="149" t="s">
        <v>36</v>
      </c>
    </row>
    <row r="17" spans="1:9" s="165" customFormat="1" ht="24" customHeight="1" x14ac:dyDescent="0.3">
      <c r="A17" s="177"/>
      <c r="B17" s="146" t="s">
        <v>324</v>
      </c>
      <c r="C17" s="177"/>
      <c r="D17" s="177"/>
      <c r="E17" s="177" t="s">
        <v>28</v>
      </c>
      <c r="F17" s="177" t="s">
        <v>326</v>
      </c>
      <c r="G17" s="176" t="s">
        <v>327</v>
      </c>
      <c r="H17" s="177" t="s">
        <v>20</v>
      </c>
      <c r="I17" s="157" t="s">
        <v>171</v>
      </c>
    </row>
    <row r="18" spans="1:9" s="165" customFormat="1" ht="24" customHeight="1" x14ac:dyDescent="0.3">
      <c r="A18" s="178"/>
      <c r="B18" s="159" t="s">
        <v>325</v>
      </c>
      <c r="C18" s="178"/>
      <c r="D18" s="178"/>
      <c r="E18" s="159"/>
      <c r="F18" s="160"/>
      <c r="G18" s="160"/>
      <c r="H18" s="178" t="s">
        <v>25</v>
      </c>
      <c r="I18" s="178" t="s">
        <v>322</v>
      </c>
    </row>
    <row r="19" spans="1:9" ht="21.75" customHeight="1" x14ac:dyDescent="0.3">
      <c r="A19" s="147">
        <v>5</v>
      </c>
      <c r="B19" s="148" t="s">
        <v>328</v>
      </c>
      <c r="C19" s="145">
        <v>375000</v>
      </c>
      <c r="D19" s="156">
        <v>373398.61</v>
      </c>
      <c r="E19" s="149" t="s">
        <v>18</v>
      </c>
      <c r="F19" s="193" t="s">
        <v>279</v>
      </c>
      <c r="G19" s="156" t="str">
        <f>F19</f>
        <v>ร้านละครวัสดุก่อสร้าง</v>
      </c>
      <c r="H19" s="149" t="s">
        <v>26</v>
      </c>
      <c r="I19" s="149" t="s">
        <v>36</v>
      </c>
    </row>
    <row r="20" spans="1:9" ht="21.75" customHeight="1" x14ac:dyDescent="0.3">
      <c r="A20" s="177"/>
      <c r="B20" s="146" t="s">
        <v>329</v>
      </c>
      <c r="C20" s="177"/>
      <c r="D20" s="177"/>
      <c r="E20" s="177" t="s">
        <v>28</v>
      </c>
      <c r="F20" s="177" t="s">
        <v>330</v>
      </c>
      <c r="G20" s="176" t="s">
        <v>331</v>
      </c>
      <c r="H20" s="177" t="s">
        <v>20</v>
      </c>
      <c r="I20" s="157" t="s">
        <v>176</v>
      </c>
    </row>
    <row r="21" spans="1:9" ht="21.75" customHeight="1" x14ac:dyDescent="0.3">
      <c r="A21" s="178"/>
      <c r="B21" s="159" t="s">
        <v>260</v>
      </c>
      <c r="C21" s="178"/>
      <c r="D21" s="178"/>
      <c r="E21" s="159"/>
      <c r="F21" s="160"/>
      <c r="G21" s="160"/>
      <c r="H21" s="178" t="s">
        <v>25</v>
      </c>
      <c r="I21" s="178" t="s">
        <v>322</v>
      </c>
    </row>
    <row r="22" spans="1:9" ht="21.75" customHeight="1" x14ac:dyDescent="0.3">
      <c r="A22" s="147">
        <v>6</v>
      </c>
      <c r="B22" s="148" t="s">
        <v>332</v>
      </c>
      <c r="C22" s="145">
        <v>375000</v>
      </c>
      <c r="D22" s="156">
        <v>373398.61</v>
      </c>
      <c r="E22" s="149" t="s">
        <v>18</v>
      </c>
      <c r="F22" s="193" t="s">
        <v>279</v>
      </c>
      <c r="G22" s="156" t="str">
        <f>F22</f>
        <v>ร้านละครวัสดุก่อสร้าง</v>
      </c>
      <c r="H22" s="149" t="s">
        <v>26</v>
      </c>
      <c r="I22" s="149" t="s">
        <v>36</v>
      </c>
    </row>
    <row r="23" spans="1:9" ht="20.25" x14ac:dyDescent="0.3">
      <c r="A23" s="177"/>
      <c r="B23" s="146" t="s">
        <v>333</v>
      </c>
      <c r="C23" s="177"/>
      <c r="D23" s="177"/>
      <c r="E23" s="177" t="s">
        <v>28</v>
      </c>
      <c r="F23" s="177" t="s">
        <v>330</v>
      </c>
      <c r="G23" s="176" t="s">
        <v>331</v>
      </c>
      <c r="H23" s="177" t="s">
        <v>20</v>
      </c>
      <c r="I23" s="157" t="s">
        <v>201</v>
      </c>
    </row>
    <row r="24" spans="1:9" ht="20.25" x14ac:dyDescent="0.3">
      <c r="A24" s="178"/>
      <c r="B24" s="159" t="s">
        <v>334</v>
      </c>
      <c r="C24" s="178"/>
      <c r="D24" s="178"/>
      <c r="E24" s="159"/>
      <c r="F24" s="160"/>
      <c r="G24" s="160"/>
      <c r="H24" s="178" t="s">
        <v>25</v>
      </c>
      <c r="I24" s="178" t="s">
        <v>322</v>
      </c>
    </row>
    <row r="25" spans="1:9" s="165" customFormat="1" ht="20.25" x14ac:dyDescent="0.3">
      <c r="A25" s="147">
        <v>7</v>
      </c>
      <c r="B25" s="148" t="s">
        <v>332</v>
      </c>
      <c r="C25" s="145">
        <v>427000</v>
      </c>
      <c r="D25" s="156">
        <v>422172.82</v>
      </c>
      <c r="E25" s="149" t="s">
        <v>18</v>
      </c>
      <c r="F25" s="193" t="s">
        <v>279</v>
      </c>
      <c r="G25" s="156" t="str">
        <f>F25</f>
        <v>ร้านละครวัสดุก่อสร้าง</v>
      </c>
      <c r="H25" s="149" t="s">
        <v>26</v>
      </c>
      <c r="I25" s="149" t="s">
        <v>36</v>
      </c>
    </row>
    <row r="26" spans="1:9" s="165" customFormat="1" ht="20.25" x14ac:dyDescent="0.3">
      <c r="A26" s="177"/>
      <c r="B26" s="146" t="s">
        <v>335</v>
      </c>
      <c r="C26" s="177"/>
      <c r="D26" s="177"/>
      <c r="E26" s="177" t="s">
        <v>28</v>
      </c>
      <c r="F26" s="177" t="s">
        <v>337</v>
      </c>
      <c r="G26" s="176" t="s">
        <v>338</v>
      </c>
      <c r="H26" s="177" t="s">
        <v>20</v>
      </c>
      <c r="I26" s="157" t="s">
        <v>339</v>
      </c>
    </row>
    <row r="27" spans="1:9" s="165" customFormat="1" ht="20.25" x14ac:dyDescent="0.3">
      <c r="A27" s="178"/>
      <c r="B27" s="159" t="s">
        <v>336</v>
      </c>
      <c r="C27" s="178"/>
      <c r="D27" s="178"/>
      <c r="E27" s="159"/>
      <c r="F27" s="160"/>
      <c r="G27" s="160"/>
      <c r="H27" s="178" t="s">
        <v>25</v>
      </c>
      <c r="I27" s="178" t="s">
        <v>322</v>
      </c>
    </row>
    <row r="28" spans="1:9" ht="20.25" x14ac:dyDescent="0.3">
      <c r="A28" s="147">
        <v>8</v>
      </c>
      <c r="B28" s="148" t="s">
        <v>307</v>
      </c>
      <c r="C28" s="175">
        <v>16500</v>
      </c>
      <c r="D28" s="156">
        <f>C28</f>
        <v>16500</v>
      </c>
      <c r="E28" s="149" t="s">
        <v>18</v>
      </c>
      <c r="F28" s="156" t="s">
        <v>310</v>
      </c>
      <c r="G28" s="156" t="str">
        <f>F28</f>
        <v>หจก.ลัคกี้เครื่องเขียน</v>
      </c>
      <c r="H28" s="149" t="s">
        <v>26</v>
      </c>
      <c r="I28" s="149" t="s">
        <v>21</v>
      </c>
    </row>
    <row r="29" spans="1:9" ht="20.25" x14ac:dyDescent="0.3">
      <c r="A29" s="177"/>
      <c r="B29" s="146" t="s">
        <v>308</v>
      </c>
      <c r="C29" s="177"/>
      <c r="D29" s="177"/>
      <c r="E29" s="177" t="s">
        <v>23</v>
      </c>
      <c r="F29" s="177" t="s">
        <v>305</v>
      </c>
      <c r="G29" s="176" t="str">
        <f>F29:F30</f>
        <v>16,500.- บาท</v>
      </c>
      <c r="H29" s="177" t="s">
        <v>20</v>
      </c>
      <c r="I29" s="157" t="s">
        <v>311</v>
      </c>
    </row>
    <row r="30" spans="1:9" ht="20.25" x14ac:dyDescent="0.3">
      <c r="A30" s="178"/>
      <c r="B30" s="159" t="s">
        <v>309</v>
      </c>
      <c r="C30" s="178"/>
      <c r="D30" s="178"/>
      <c r="E30" s="159"/>
      <c r="F30" s="160"/>
      <c r="G30" s="160"/>
      <c r="H30" s="178" t="s">
        <v>25</v>
      </c>
      <c r="I30" s="194" t="s">
        <v>312</v>
      </c>
    </row>
    <row r="31" spans="1:9" ht="20.25" x14ac:dyDescent="0.3">
      <c r="A31" s="147">
        <v>9</v>
      </c>
      <c r="B31" s="148" t="s">
        <v>134</v>
      </c>
      <c r="C31" s="175">
        <v>9775</v>
      </c>
      <c r="D31" s="156">
        <f>C31</f>
        <v>9775</v>
      </c>
      <c r="E31" s="149" t="s">
        <v>18</v>
      </c>
      <c r="F31" s="156" t="s">
        <v>133</v>
      </c>
      <c r="G31" s="156" t="s">
        <v>133</v>
      </c>
      <c r="H31" s="149" t="s">
        <v>26</v>
      </c>
      <c r="I31" s="149" t="s">
        <v>21</v>
      </c>
    </row>
    <row r="32" spans="1:9" ht="20.25" x14ac:dyDescent="0.3">
      <c r="A32" s="177"/>
      <c r="B32" s="146" t="s">
        <v>159</v>
      </c>
      <c r="C32" s="177"/>
      <c r="D32" s="177"/>
      <c r="E32" s="177" t="s">
        <v>23</v>
      </c>
      <c r="F32" s="177" t="s">
        <v>314</v>
      </c>
      <c r="G32" s="176" t="str">
        <f>F32:F33</f>
        <v>9,775.- บาท</v>
      </c>
      <c r="H32" s="177" t="s">
        <v>20</v>
      </c>
      <c r="I32" s="157" t="s">
        <v>315</v>
      </c>
    </row>
    <row r="33" spans="1:15" ht="20.25" x14ac:dyDescent="0.3">
      <c r="A33" s="178"/>
      <c r="B33" s="159" t="s">
        <v>313</v>
      </c>
      <c r="C33" s="178"/>
      <c r="D33" s="178"/>
      <c r="E33" s="159"/>
      <c r="F33" s="160"/>
      <c r="G33" s="160"/>
      <c r="H33" s="178" t="s">
        <v>25</v>
      </c>
      <c r="I33" s="194" t="s">
        <v>316</v>
      </c>
    </row>
    <row r="34" spans="1:15" ht="20.25" x14ac:dyDescent="0.3">
      <c r="A34" s="147">
        <v>10</v>
      </c>
      <c r="B34" s="148" t="s">
        <v>134</v>
      </c>
      <c r="C34" s="175">
        <v>33130</v>
      </c>
      <c r="D34" s="156">
        <f>C34</f>
        <v>33130</v>
      </c>
      <c r="E34" s="149" t="s">
        <v>18</v>
      </c>
      <c r="F34" s="156" t="s">
        <v>133</v>
      </c>
      <c r="G34" s="156" t="s">
        <v>133</v>
      </c>
      <c r="H34" s="149" t="s">
        <v>26</v>
      </c>
      <c r="I34" s="149" t="s">
        <v>21</v>
      </c>
    </row>
    <row r="35" spans="1:15" ht="20.25" x14ac:dyDescent="0.3">
      <c r="A35" s="177"/>
      <c r="B35" s="146" t="s">
        <v>90</v>
      </c>
      <c r="C35" s="177"/>
      <c r="D35" s="177"/>
      <c r="E35" s="177" t="s">
        <v>23</v>
      </c>
      <c r="F35" s="177" t="s">
        <v>341</v>
      </c>
      <c r="G35" s="176" t="str">
        <f>F35:F36</f>
        <v>33,130.- บาท</v>
      </c>
      <c r="H35" s="177" t="s">
        <v>20</v>
      </c>
      <c r="I35" s="157" t="s">
        <v>342</v>
      </c>
    </row>
    <row r="36" spans="1:15" ht="20.25" x14ac:dyDescent="0.3">
      <c r="A36" s="178"/>
      <c r="B36" s="159" t="s">
        <v>340</v>
      </c>
      <c r="C36" s="178"/>
      <c r="D36" s="178"/>
      <c r="E36" s="159"/>
      <c r="F36" s="160"/>
      <c r="G36" s="160"/>
      <c r="H36" s="178" t="s">
        <v>25</v>
      </c>
      <c r="I36" s="194" t="s">
        <v>343</v>
      </c>
    </row>
    <row r="37" spans="1:15" ht="20.25" x14ac:dyDescent="0.3">
      <c r="A37" s="147">
        <v>11</v>
      </c>
      <c r="B37" s="148" t="s">
        <v>345</v>
      </c>
      <c r="C37" s="200">
        <v>9940000</v>
      </c>
      <c r="D37" s="193">
        <f>C37</f>
        <v>9940000</v>
      </c>
      <c r="E37" s="149" t="s">
        <v>344</v>
      </c>
      <c r="F37" s="228" t="s">
        <v>570</v>
      </c>
      <c r="G37" s="228" t="s">
        <v>570</v>
      </c>
      <c r="H37" s="149" t="s">
        <v>26</v>
      </c>
      <c r="I37" s="149" t="s">
        <v>359</v>
      </c>
    </row>
    <row r="38" spans="1:15" ht="20.25" x14ac:dyDescent="0.3">
      <c r="A38" s="177"/>
      <c r="B38" s="146" t="s">
        <v>346</v>
      </c>
      <c r="C38" s="177"/>
      <c r="D38" s="177"/>
      <c r="E38" s="177" t="s">
        <v>23</v>
      </c>
      <c r="F38" s="226" t="s">
        <v>571</v>
      </c>
      <c r="G38" s="227" t="s">
        <v>571</v>
      </c>
      <c r="H38" s="177" t="s">
        <v>20</v>
      </c>
      <c r="I38" s="157" t="s">
        <v>349</v>
      </c>
    </row>
    <row r="39" spans="1:15" ht="20.25" x14ac:dyDescent="0.3">
      <c r="A39" s="178"/>
      <c r="B39" s="159" t="s">
        <v>347</v>
      </c>
      <c r="C39" s="178"/>
      <c r="D39" s="178"/>
      <c r="E39" s="159"/>
      <c r="F39" s="177" t="s">
        <v>348</v>
      </c>
      <c r="G39" s="176" t="str">
        <f>F39:F39</f>
        <v>9,934,000.- บาท</v>
      </c>
      <c r="H39" s="178" t="s">
        <v>25</v>
      </c>
      <c r="I39" s="194" t="s">
        <v>350</v>
      </c>
    </row>
    <row r="40" spans="1:15" ht="24" x14ac:dyDescent="0.55000000000000004">
      <c r="A40" s="166">
        <v>12</v>
      </c>
      <c r="B40" s="174" t="s">
        <v>162</v>
      </c>
      <c r="C40" s="175">
        <v>7454.69</v>
      </c>
      <c r="D40" s="167">
        <f>C40</f>
        <v>7454.69</v>
      </c>
      <c r="E40" s="168" t="s">
        <v>18</v>
      </c>
      <c r="F40" s="167" t="s">
        <v>163</v>
      </c>
      <c r="G40" s="167" t="s">
        <v>163</v>
      </c>
      <c r="H40" s="168" t="s">
        <v>26</v>
      </c>
      <c r="I40" s="149" t="s">
        <v>21</v>
      </c>
    </row>
    <row r="41" spans="1:15" ht="24" x14ac:dyDescent="0.55000000000000004">
      <c r="A41" s="169"/>
      <c r="B41" s="146" t="s">
        <v>351</v>
      </c>
      <c r="C41" s="169"/>
      <c r="D41" s="169"/>
      <c r="E41" s="169" t="s">
        <v>23</v>
      </c>
      <c r="F41" s="177" t="s">
        <v>352</v>
      </c>
      <c r="G41" s="177" t="str">
        <f>F41</f>
        <v>7,454.69 บาท</v>
      </c>
      <c r="H41" s="169" t="s">
        <v>20</v>
      </c>
      <c r="I41" s="157" t="s">
        <v>353</v>
      </c>
      <c r="O41" t="s">
        <v>0</v>
      </c>
    </row>
    <row r="42" spans="1:15" ht="24" x14ac:dyDescent="0.55000000000000004">
      <c r="A42" s="171"/>
      <c r="B42" s="172"/>
      <c r="C42" s="171"/>
      <c r="D42" s="171"/>
      <c r="E42" s="172"/>
      <c r="F42" s="173"/>
      <c r="G42" s="173"/>
      <c r="H42" s="171" t="s">
        <v>25</v>
      </c>
      <c r="I42" s="178" t="s">
        <v>354</v>
      </c>
    </row>
    <row r="43" spans="1:15" ht="24" x14ac:dyDescent="0.55000000000000004">
      <c r="A43" s="147">
        <v>13</v>
      </c>
      <c r="B43" s="148" t="s">
        <v>69</v>
      </c>
      <c r="C43" s="34">
        <v>344407.14</v>
      </c>
      <c r="D43" s="34">
        <f>C43</f>
        <v>344407.14</v>
      </c>
      <c r="E43" s="168" t="s">
        <v>18</v>
      </c>
      <c r="F43" s="40" t="s">
        <v>355</v>
      </c>
      <c r="G43" s="40" t="s">
        <v>355</v>
      </c>
      <c r="H43" s="168" t="s">
        <v>26</v>
      </c>
      <c r="I43" s="149" t="s">
        <v>21</v>
      </c>
      <c r="L43" t="s">
        <v>0</v>
      </c>
    </row>
    <row r="44" spans="1:15" ht="24" x14ac:dyDescent="0.55000000000000004">
      <c r="A44" s="36"/>
      <c r="B44" s="36"/>
      <c r="C44" s="36"/>
      <c r="D44" s="36"/>
      <c r="E44" s="169" t="s">
        <v>23</v>
      </c>
      <c r="F44" s="198" t="s">
        <v>356</v>
      </c>
      <c r="G44" s="197" t="s">
        <v>356</v>
      </c>
      <c r="H44" s="169" t="s">
        <v>20</v>
      </c>
      <c r="I44" s="157" t="s">
        <v>358</v>
      </c>
    </row>
    <row r="45" spans="1:15" ht="24" x14ac:dyDescent="0.55000000000000004">
      <c r="A45" s="62"/>
      <c r="B45" s="62"/>
      <c r="C45" s="62"/>
      <c r="D45" s="62"/>
      <c r="E45" s="171"/>
      <c r="F45" s="199" t="s">
        <v>357</v>
      </c>
      <c r="G45" s="106" t="str">
        <f>F45</f>
        <v>344,407.14 .- บาท</v>
      </c>
      <c r="H45" s="171" t="s">
        <v>25</v>
      </c>
      <c r="I45" s="106" t="s">
        <v>354</v>
      </c>
    </row>
  </sheetData>
  <mergeCells count="3">
    <mergeCell ref="A2:I2"/>
    <mergeCell ref="A3:I3"/>
    <mergeCell ref="A4:I4"/>
  </mergeCells>
  <pageMargins left="0.70866141732283472" right="0.51181102362204722" top="0.55118110236220474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M18" sqref="M18"/>
    </sheetView>
  </sheetViews>
  <sheetFormatPr defaultRowHeight="14.25" x14ac:dyDescent="0.2"/>
  <cols>
    <col min="1" max="1" width="5" customWidth="1"/>
    <col min="2" max="2" width="26.625" customWidth="1"/>
    <col min="3" max="3" width="13.125" customWidth="1"/>
    <col min="4" max="4" width="11.25" customWidth="1"/>
    <col min="5" max="5" width="12.125" customWidth="1"/>
    <col min="6" max="6" width="16.375" customWidth="1"/>
    <col min="7" max="7" width="17.5" customWidth="1"/>
    <col min="8" max="8" width="13.5" customWidth="1"/>
    <col min="9" max="9" width="19" customWidth="1"/>
  </cols>
  <sheetData>
    <row r="1" spans="1:9" ht="20.25" x14ac:dyDescent="0.3">
      <c r="A1" s="196"/>
      <c r="B1" s="152"/>
      <c r="C1" s="196"/>
      <c r="D1" s="196"/>
      <c r="E1" s="152"/>
      <c r="F1" s="152"/>
      <c r="G1" s="152"/>
      <c r="H1" s="152"/>
      <c r="I1" s="195" t="s">
        <v>1</v>
      </c>
    </row>
    <row r="2" spans="1:9" ht="20.25" x14ac:dyDescent="0.3">
      <c r="A2" s="238" t="s">
        <v>360</v>
      </c>
      <c r="B2" s="238"/>
      <c r="C2" s="238"/>
      <c r="D2" s="238"/>
      <c r="E2" s="238"/>
      <c r="F2" s="238"/>
      <c r="G2" s="238"/>
      <c r="H2" s="238"/>
      <c r="I2" s="238"/>
    </row>
    <row r="3" spans="1:9" ht="20.25" x14ac:dyDescent="0.3">
      <c r="A3" s="238" t="s">
        <v>2</v>
      </c>
      <c r="B3" s="238"/>
      <c r="C3" s="238"/>
      <c r="D3" s="238"/>
      <c r="E3" s="238"/>
      <c r="F3" s="238"/>
      <c r="G3" s="238"/>
      <c r="H3" s="238"/>
      <c r="I3" s="238"/>
    </row>
    <row r="4" spans="1:9" ht="20.25" x14ac:dyDescent="0.3">
      <c r="A4" s="238" t="s">
        <v>361</v>
      </c>
      <c r="B4" s="238"/>
      <c r="C4" s="238"/>
      <c r="D4" s="238"/>
      <c r="E4" s="238"/>
      <c r="F4" s="238"/>
      <c r="G4" s="238"/>
      <c r="H4" s="238"/>
      <c r="I4" s="238"/>
    </row>
    <row r="5" spans="1:9" ht="20.25" x14ac:dyDescent="0.3">
      <c r="A5" s="153" t="s">
        <v>3</v>
      </c>
      <c r="B5" s="153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53" t="s">
        <v>9</v>
      </c>
      <c r="H5" s="153" t="s">
        <v>10</v>
      </c>
      <c r="I5" s="153" t="s">
        <v>11</v>
      </c>
    </row>
    <row r="6" spans="1:9" ht="20.25" x14ac:dyDescent="0.3">
      <c r="A6" s="154"/>
      <c r="B6" s="155"/>
      <c r="C6" s="154" t="s">
        <v>12</v>
      </c>
      <c r="D6" s="154"/>
      <c r="E6" s="155"/>
      <c r="F6" s="154" t="s">
        <v>13</v>
      </c>
      <c r="G6" s="154" t="s">
        <v>14</v>
      </c>
      <c r="H6" s="154" t="s">
        <v>15</v>
      </c>
      <c r="I6" s="154" t="s">
        <v>16</v>
      </c>
    </row>
    <row r="7" spans="1:9" ht="20.25" x14ac:dyDescent="0.3">
      <c r="A7" s="147">
        <v>1</v>
      </c>
      <c r="B7" s="74" t="s">
        <v>362</v>
      </c>
      <c r="C7" s="203">
        <v>460000</v>
      </c>
      <c r="D7" s="186">
        <v>463644.24</v>
      </c>
      <c r="E7" s="149" t="s">
        <v>18</v>
      </c>
      <c r="F7" s="186" t="s">
        <v>364</v>
      </c>
      <c r="G7" s="186" t="str">
        <f>F7</f>
        <v>หจก.จิรโชติฟาร์มการโยธา</v>
      </c>
      <c r="H7" s="149" t="s">
        <v>26</v>
      </c>
      <c r="I7" s="149" t="s">
        <v>238</v>
      </c>
    </row>
    <row r="8" spans="1:9" ht="20.25" x14ac:dyDescent="0.3">
      <c r="A8" s="177"/>
      <c r="B8" s="146" t="s">
        <v>363</v>
      </c>
      <c r="C8" s="177"/>
      <c r="D8" s="177"/>
      <c r="E8" s="177" t="s">
        <v>28</v>
      </c>
      <c r="F8" s="177" t="s">
        <v>366</v>
      </c>
      <c r="G8" s="176" t="s">
        <v>365</v>
      </c>
      <c r="H8" s="177" t="s">
        <v>20</v>
      </c>
      <c r="I8" s="157" t="s">
        <v>369</v>
      </c>
    </row>
    <row r="9" spans="1:9" ht="20.25" x14ac:dyDescent="0.3">
      <c r="A9" s="178"/>
      <c r="B9" s="159"/>
      <c r="C9" s="178"/>
      <c r="D9" s="178"/>
      <c r="E9" s="159"/>
      <c r="F9" s="160"/>
      <c r="G9" s="160"/>
      <c r="H9" s="178" t="s">
        <v>25</v>
      </c>
      <c r="I9" s="178" t="s">
        <v>367</v>
      </c>
    </row>
    <row r="10" spans="1:9" ht="20.25" x14ac:dyDescent="0.3">
      <c r="A10" s="147">
        <v>2</v>
      </c>
      <c r="B10" s="74" t="s">
        <v>370</v>
      </c>
      <c r="C10" s="203">
        <v>345000</v>
      </c>
      <c r="D10" s="186">
        <v>346521.67</v>
      </c>
      <c r="E10" s="149" t="s">
        <v>18</v>
      </c>
      <c r="F10" s="186" t="s">
        <v>364</v>
      </c>
      <c r="G10" s="186" t="str">
        <f>F10</f>
        <v>หจก.จิรโชติฟาร์มการโยธา</v>
      </c>
      <c r="H10" s="149" t="s">
        <v>26</v>
      </c>
      <c r="I10" s="149" t="s">
        <v>238</v>
      </c>
    </row>
    <row r="11" spans="1:9" ht="20.25" x14ac:dyDescent="0.3">
      <c r="A11" s="177"/>
      <c r="B11" s="146" t="s">
        <v>374</v>
      </c>
      <c r="C11" s="177"/>
      <c r="D11" s="177"/>
      <c r="E11" s="177" t="s">
        <v>28</v>
      </c>
      <c r="F11" s="177" t="s">
        <v>371</v>
      </c>
      <c r="G11" s="176" t="s">
        <v>372</v>
      </c>
      <c r="H11" s="177" t="s">
        <v>20</v>
      </c>
      <c r="I11" s="157" t="s">
        <v>368</v>
      </c>
    </row>
    <row r="12" spans="1:9" ht="20.25" x14ac:dyDescent="0.3">
      <c r="A12" s="178"/>
      <c r="B12" s="159"/>
      <c r="C12" s="178"/>
      <c r="D12" s="178"/>
      <c r="E12" s="159"/>
      <c r="F12" s="160"/>
      <c r="G12" s="160"/>
      <c r="H12" s="178" t="s">
        <v>25</v>
      </c>
      <c r="I12" s="178" t="s">
        <v>367</v>
      </c>
    </row>
    <row r="13" spans="1:9" ht="20.25" x14ac:dyDescent="0.3">
      <c r="A13" s="147">
        <v>3</v>
      </c>
      <c r="B13" s="74" t="s">
        <v>370</v>
      </c>
      <c r="C13" s="203">
        <v>325000</v>
      </c>
      <c r="D13" s="186">
        <v>326783.53000000003</v>
      </c>
      <c r="E13" s="149" t="s">
        <v>18</v>
      </c>
      <c r="F13" s="186" t="s">
        <v>364</v>
      </c>
      <c r="G13" s="186" t="str">
        <f>F13</f>
        <v>หจก.จิรโชติฟาร์มการโยธา</v>
      </c>
      <c r="H13" s="149" t="s">
        <v>26</v>
      </c>
      <c r="I13" s="149" t="s">
        <v>238</v>
      </c>
    </row>
    <row r="14" spans="1:9" ht="20.25" x14ac:dyDescent="0.3">
      <c r="A14" s="177"/>
      <c r="B14" s="146" t="s">
        <v>373</v>
      </c>
      <c r="C14" s="177"/>
      <c r="D14" s="177"/>
      <c r="E14" s="177" t="s">
        <v>28</v>
      </c>
      <c r="F14" s="177" t="s">
        <v>375</v>
      </c>
      <c r="G14" s="176" t="s">
        <v>376</v>
      </c>
      <c r="H14" s="177" t="s">
        <v>20</v>
      </c>
      <c r="I14" s="157" t="s">
        <v>215</v>
      </c>
    </row>
    <row r="15" spans="1:9" ht="20.25" x14ac:dyDescent="0.3">
      <c r="A15" s="178"/>
      <c r="B15" s="159"/>
      <c r="C15" s="178"/>
      <c r="D15" s="178"/>
      <c r="E15" s="159"/>
      <c r="F15" s="160"/>
      <c r="G15" s="160"/>
      <c r="H15" s="178" t="s">
        <v>25</v>
      </c>
      <c r="I15" s="178" t="s">
        <v>367</v>
      </c>
    </row>
    <row r="16" spans="1:9" ht="20.25" x14ac:dyDescent="0.3">
      <c r="A16" s="147">
        <v>4</v>
      </c>
      <c r="B16" s="74" t="s">
        <v>377</v>
      </c>
      <c r="C16" s="177">
        <v>250000</v>
      </c>
      <c r="D16" s="186">
        <v>250673.29</v>
      </c>
      <c r="E16" s="149" t="s">
        <v>18</v>
      </c>
      <c r="F16" s="186" t="s">
        <v>364</v>
      </c>
      <c r="G16" s="186" t="str">
        <f>F16</f>
        <v>หจก.จิรโชติฟาร์มการโยธา</v>
      </c>
      <c r="H16" s="149" t="s">
        <v>26</v>
      </c>
      <c r="I16" s="149" t="s">
        <v>238</v>
      </c>
    </row>
    <row r="17" spans="1:9" ht="20.25" x14ac:dyDescent="0.3">
      <c r="A17" s="177"/>
      <c r="B17" s="146" t="s">
        <v>378</v>
      </c>
      <c r="D17" s="177"/>
      <c r="E17" s="177" t="s">
        <v>28</v>
      </c>
      <c r="F17" s="177" t="s">
        <v>379</v>
      </c>
      <c r="G17" s="176" t="s">
        <v>380</v>
      </c>
      <c r="H17" s="177" t="s">
        <v>20</v>
      </c>
      <c r="I17" s="157" t="s">
        <v>219</v>
      </c>
    </row>
    <row r="18" spans="1:9" ht="20.25" x14ac:dyDescent="0.3">
      <c r="A18" s="178"/>
      <c r="B18" s="159"/>
      <c r="C18" s="178"/>
      <c r="D18" s="178"/>
      <c r="E18" s="159"/>
      <c r="F18" s="160"/>
      <c r="G18" s="160"/>
      <c r="H18" s="178" t="s">
        <v>25</v>
      </c>
      <c r="I18" s="178" t="s">
        <v>367</v>
      </c>
    </row>
    <row r="19" spans="1:9" ht="20.25" x14ac:dyDescent="0.3">
      <c r="A19" s="147">
        <v>5</v>
      </c>
      <c r="B19" s="148" t="s">
        <v>328</v>
      </c>
      <c r="C19" s="145">
        <v>211000</v>
      </c>
      <c r="D19" s="156">
        <v>211149.12</v>
      </c>
      <c r="E19" s="149" t="s">
        <v>18</v>
      </c>
      <c r="F19" s="193" t="s">
        <v>279</v>
      </c>
      <c r="G19" s="156" t="str">
        <f>F19</f>
        <v>ร้านละครวัสดุก่อสร้าง</v>
      </c>
      <c r="H19" s="149" t="s">
        <v>26</v>
      </c>
      <c r="I19" s="149" t="s">
        <v>36</v>
      </c>
    </row>
    <row r="20" spans="1:9" ht="20.25" x14ac:dyDescent="0.3">
      <c r="A20" s="177"/>
      <c r="B20" s="146" t="s">
        <v>329</v>
      </c>
      <c r="C20" s="177"/>
      <c r="D20" s="177"/>
      <c r="E20" s="177" t="s">
        <v>28</v>
      </c>
      <c r="F20" s="177" t="s">
        <v>382</v>
      </c>
      <c r="G20" s="176" t="s">
        <v>383</v>
      </c>
      <c r="H20" s="177" t="s">
        <v>20</v>
      </c>
      <c r="I20" s="157" t="s">
        <v>274</v>
      </c>
    </row>
    <row r="21" spans="1:9" ht="20.25" x14ac:dyDescent="0.3">
      <c r="A21" s="178"/>
      <c r="B21" s="159" t="s">
        <v>381</v>
      </c>
      <c r="C21" s="178"/>
      <c r="D21" s="178"/>
      <c r="E21" s="159"/>
      <c r="F21" s="160"/>
      <c r="G21" s="160"/>
      <c r="H21" s="178" t="s">
        <v>25</v>
      </c>
      <c r="I21" s="178" t="s">
        <v>384</v>
      </c>
    </row>
    <row r="22" spans="1:9" ht="20.25" x14ac:dyDescent="0.3">
      <c r="A22" s="147">
        <v>6</v>
      </c>
      <c r="B22" s="74" t="s">
        <v>362</v>
      </c>
      <c r="C22" s="203">
        <v>499000</v>
      </c>
      <c r="D22" s="186">
        <v>503499.32</v>
      </c>
      <c r="E22" s="149" t="s">
        <v>18</v>
      </c>
      <c r="F22" s="186" t="s">
        <v>385</v>
      </c>
      <c r="G22" s="186" t="str">
        <f>F22</f>
        <v>หจก.เลิศหิรัญก่อสร้าง</v>
      </c>
      <c r="H22" s="149" t="s">
        <v>26</v>
      </c>
      <c r="I22" s="149" t="s">
        <v>238</v>
      </c>
    </row>
    <row r="23" spans="1:9" ht="20.25" x14ac:dyDescent="0.3">
      <c r="A23" s="177"/>
      <c r="B23" s="146" t="s">
        <v>363</v>
      </c>
      <c r="C23" s="177"/>
      <c r="D23" s="177"/>
      <c r="E23" s="177" t="s">
        <v>28</v>
      </c>
      <c r="F23" s="177" t="s">
        <v>387</v>
      </c>
      <c r="G23" s="176" t="s">
        <v>388</v>
      </c>
      <c r="H23" s="177" t="s">
        <v>20</v>
      </c>
      <c r="I23" s="157" t="s">
        <v>386</v>
      </c>
    </row>
    <row r="24" spans="1:9" ht="20.25" x14ac:dyDescent="0.3">
      <c r="A24" s="178"/>
      <c r="B24" s="159"/>
      <c r="C24" s="178"/>
      <c r="D24" s="178"/>
      <c r="E24" s="159"/>
      <c r="F24" s="160"/>
      <c r="G24" s="160"/>
      <c r="H24" s="178" t="s">
        <v>25</v>
      </c>
      <c r="I24" s="178" t="s">
        <v>389</v>
      </c>
    </row>
    <row r="25" spans="1:9" ht="20.25" x14ac:dyDescent="0.3">
      <c r="A25" s="147">
        <v>7</v>
      </c>
      <c r="B25" s="148" t="s">
        <v>108</v>
      </c>
      <c r="C25" s="145">
        <v>8000</v>
      </c>
      <c r="D25" s="156">
        <v>8000</v>
      </c>
      <c r="E25" s="149" t="s">
        <v>18</v>
      </c>
      <c r="F25" s="156" t="s">
        <v>81</v>
      </c>
      <c r="G25" s="156" t="s">
        <v>81</v>
      </c>
      <c r="H25" s="149" t="s">
        <v>26</v>
      </c>
      <c r="I25" s="149" t="s">
        <v>21</v>
      </c>
    </row>
    <row r="26" spans="1:9" ht="20.25" x14ac:dyDescent="0.3">
      <c r="A26" s="177"/>
      <c r="B26" s="146" t="s">
        <v>390</v>
      </c>
      <c r="C26" s="177"/>
      <c r="D26" s="177"/>
      <c r="E26" s="177" t="s">
        <v>23</v>
      </c>
      <c r="F26" s="177" t="s">
        <v>391</v>
      </c>
      <c r="G26" s="177" t="s">
        <v>391</v>
      </c>
      <c r="H26" s="177" t="s">
        <v>20</v>
      </c>
      <c r="I26" s="157" t="s">
        <v>393</v>
      </c>
    </row>
    <row r="27" spans="1:9" ht="20.25" x14ac:dyDescent="0.3">
      <c r="A27" s="178"/>
      <c r="B27" s="159" t="s">
        <v>395</v>
      </c>
      <c r="C27" s="178"/>
      <c r="D27" s="178"/>
      <c r="E27" s="159"/>
      <c r="F27" s="160"/>
      <c r="G27" s="160"/>
      <c r="H27" s="178" t="s">
        <v>25</v>
      </c>
      <c r="I27" s="178" t="s">
        <v>392</v>
      </c>
    </row>
    <row r="28" spans="1:9" ht="20.25" x14ac:dyDescent="0.3">
      <c r="A28" s="147">
        <v>8</v>
      </c>
      <c r="B28" s="148" t="s">
        <v>108</v>
      </c>
      <c r="C28" s="145">
        <v>8000</v>
      </c>
      <c r="D28" s="156">
        <v>8000</v>
      </c>
      <c r="E28" s="149" t="s">
        <v>18</v>
      </c>
      <c r="F28" s="156" t="s">
        <v>81</v>
      </c>
      <c r="G28" s="156" t="s">
        <v>81</v>
      </c>
      <c r="H28" s="149" t="s">
        <v>26</v>
      </c>
      <c r="I28" s="149" t="s">
        <v>21</v>
      </c>
    </row>
    <row r="29" spans="1:9" ht="20.25" x14ac:dyDescent="0.3">
      <c r="A29" s="177"/>
      <c r="B29" s="146" t="s">
        <v>390</v>
      </c>
      <c r="C29" s="177"/>
      <c r="D29" s="177"/>
      <c r="E29" s="177" t="s">
        <v>23</v>
      </c>
      <c r="F29" s="177" t="s">
        <v>391</v>
      </c>
      <c r="G29" s="177" t="s">
        <v>391</v>
      </c>
      <c r="H29" s="177" t="s">
        <v>20</v>
      </c>
      <c r="I29" s="157" t="s">
        <v>394</v>
      </c>
    </row>
    <row r="30" spans="1:9" ht="20.25" x14ac:dyDescent="0.3">
      <c r="A30" s="178"/>
      <c r="B30" s="159" t="s">
        <v>396</v>
      </c>
      <c r="C30" s="178"/>
      <c r="D30" s="178"/>
      <c r="E30" s="159"/>
      <c r="F30" s="160"/>
      <c r="G30" s="160"/>
      <c r="H30" s="178" t="s">
        <v>25</v>
      </c>
      <c r="I30" s="178" t="s">
        <v>392</v>
      </c>
    </row>
    <row r="31" spans="1:9" ht="20.25" x14ac:dyDescent="0.3">
      <c r="A31" s="147">
        <v>9</v>
      </c>
      <c r="B31" s="148" t="s">
        <v>134</v>
      </c>
      <c r="C31" s="145">
        <v>4000</v>
      </c>
      <c r="D31" s="156">
        <v>4000</v>
      </c>
      <c r="E31" s="149" t="s">
        <v>18</v>
      </c>
      <c r="F31" s="156" t="s">
        <v>81</v>
      </c>
      <c r="G31" s="156" t="s">
        <v>81</v>
      </c>
      <c r="H31" s="149" t="s">
        <v>26</v>
      </c>
      <c r="I31" s="149" t="s">
        <v>21</v>
      </c>
    </row>
    <row r="32" spans="1:9" ht="20.25" x14ac:dyDescent="0.3">
      <c r="A32" s="177"/>
      <c r="B32" s="146" t="s">
        <v>139</v>
      </c>
      <c r="C32" s="177"/>
      <c r="D32" s="177"/>
      <c r="E32" s="177" t="s">
        <v>23</v>
      </c>
      <c r="F32" s="177" t="s">
        <v>398</v>
      </c>
      <c r="G32" s="177" t="s">
        <v>398</v>
      </c>
      <c r="H32" s="177" t="s">
        <v>20</v>
      </c>
      <c r="I32" s="157" t="s">
        <v>399</v>
      </c>
    </row>
    <row r="33" spans="1:9" ht="20.25" x14ac:dyDescent="0.3">
      <c r="A33" s="178"/>
      <c r="B33" s="159" t="s">
        <v>397</v>
      </c>
      <c r="C33" s="178"/>
      <c r="D33" s="178"/>
      <c r="E33" s="159"/>
      <c r="F33" s="160"/>
      <c r="G33" s="160"/>
      <c r="H33" s="178" t="s">
        <v>25</v>
      </c>
      <c r="I33" s="178" t="s">
        <v>400</v>
      </c>
    </row>
    <row r="34" spans="1:9" ht="20.25" x14ac:dyDescent="0.3">
      <c r="A34" s="147">
        <v>10</v>
      </c>
      <c r="B34" s="148" t="s">
        <v>401</v>
      </c>
      <c r="C34" s="145">
        <v>53080</v>
      </c>
      <c r="D34" s="156">
        <v>53080</v>
      </c>
      <c r="E34" s="149" t="s">
        <v>18</v>
      </c>
      <c r="F34" s="156" t="s">
        <v>403</v>
      </c>
      <c r="G34" s="156" t="str">
        <f>F34</f>
        <v>ร้านมั่นคงธุรกิจ</v>
      </c>
      <c r="H34" s="149" t="s">
        <v>26</v>
      </c>
      <c r="I34" s="149" t="s">
        <v>21</v>
      </c>
    </row>
    <row r="35" spans="1:9" ht="20.25" x14ac:dyDescent="0.3">
      <c r="A35" s="177"/>
      <c r="B35" s="146" t="s">
        <v>139</v>
      </c>
      <c r="C35" s="177"/>
      <c r="D35" s="177"/>
      <c r="E35" s="177" t="s">
        <v>23</v>
      </c>
      <c r="F35" s="177" t="s">
        <v>405</v>
      </c>
      <c r="G35" s="177" t="s">
        <v>405</v>
      </c>
      <c r="H35" s="177" t="s">
        <v>20</v>
      </c>
      <c r="I35" s="157" t="s">
        <v>404</v>
      </c>
    </row>
    <row r="36" spans="1:9" ht="20.25" x14ac:dyDescent="0.3">
      <c r="A36" s="178"/>
      <c r="B36" s="159" t="s">
        <v>402</v>
      </c>
      <c r="C36" s="178"/>
      <c r="D36" s="178"/>
      <c r="E36" s="159"/>
      <c r="F36" s="160"/>
      <c r="G36" s="160"/>
      <c r="H36" s="178" t="s">
        <v>25</v>
      </c>
      <c r="I36" s="178" t="s">
        <v>389</v>
      </c>
    </row>
    <row r="37" spans="1:9" ht="20.25" x14ac:dyDescent="0.3">
      <c r="A37" s="147">
        <v>11</v>
      </c>
      <c r="B37" s="148" t="s">
        <v>406</v>
      </c>
      <c r="C37" s="145">
        <v>6585</v>
      </c>
      <c r="D37" s="156">
        <v>6585</v>
      </c>
      <c r="E37" s="149" t="s">
        <v>18</v>
      </c>
      <c r="F37" s="193" t="s">
        <v>279</v>
      </c>
      <c r="G37" s="156" t="str">
        <f>F37</f>
        <v>ร้านละครวัสดุก่อสร้าง</v>
      </c>
      <c r="H37" s="149" t="s">
        <v>26</v>
      </c>
      <c r="I37" s="149" t="s">
        <v>21</v>
      </c>
    </row>
    <row r="38" spans="1:9" ht="20.25" x14ac:dyDescent="0.3">
      <c r="A38" s="177"/>
      <c r="B38" s="146" t="s">
        <v>407</v>
      </c>
      <c r="C38" s="177"/>
      <c r="D38" s="177"/>
      <c r="E38" s="237" t="s">
        <v>23</v>
      </c>
      <c r="F38" s="177" t="s">
        <v>408</v>
      </c>
      <c r="G38" s="176" t="s">
        <v>409</v>
      </c>
      <c r="H38" s="177" t="s">
        <v>20</v>
      </c>
      <c r="I38" s="157" t="s">
        <v>410</v>
      </c>
    </row>
    <row r="39" spans="1:9" ht="20.25" x14ac:dyDescent="0.3">
      <c r="A39" s="178"/>
      <c r="B39" s="159"/>
      <c r="C39" s="178"/>
      <c r="D39" s="178"/>
      <c r="E39" s="159"/>
      <c r="F39" s="160"/>
      <c r="G39" s="160"/>
      <c r="H39" s="178" t="s">
        <v>25</v>
      </c>
      <c r="I39" s="178" t="s">
        <v>411</v>
      </c>
    </row>
    <row r="40" spans="1:9" ht="20.25" x14ac:dyDescent="0.3">
      <c r="A40" s="147">
        <v>12</v>
      </c>
      <c r="B40" s="148" t="s">
        <v>412</v>
      </c>
      <c r="C40" s="156">
        <v>19790.8</v>
      </c>
      <c r="D40" s="156">
        <v>19790.8</v>
      </c>
      <c r="E40" s="149" t="s">
        <v>18</v>
      </c>
      <c r="F40" s="149" t="s">
        <v>19</v>
      </c>
      <c r="G40" s="149" t="s">
        <v>19</v>
      </c>
      <c r="H40" s="177" t="s">
        <v>20</v>
      </c>
      <c r="I40" s="149" t="s">
        <v>21</v>
      </c>
    </row>
    <row r="41" spans="1:9" ht="20.25" x14ac:dyDescent="0.3">
      <c r="A41" s="177"/>
      <c r="B41" s="146" t="s">
        <v>413</v>
      </c>
      <c r="C41" s="177"/>
      <c r="D41" s="177"/>
      <c r="E41" s="177" t="s">
        <v>23</v>
      </c>
      <c r="F41" s="177" t="s">
        <v>24</v>
      </c>
      <c r="G41" s="177" t="s">
        <v>24</v>
      </c>
      <c r="H41" s="177" t="s">
        <v>25</v>
      </c>
      <c r="I41" s="157" t="s">
        <v>424</v>
      </c>
    </row>
    <row r="42" spans="1:9" ht="20.25" x14ac:dyDescent="0.3">
      <c r="A42" s="178"/>
      <c r="B42" s="159" t="s">
        <v>414</v>
      </c>
      <c r="C42" s="178"/>
      <c r="D42" s="178"/>
      <c r="E42" s="159" t="s">
        <v>0</v>
      </c>
      <c r="F42" s="160" t="s">
        <v>415</v>
      </c>
      <c r="G42" s="160" t="str">
        <f>F42</f>
        <v>19,790.80.-บาท</v>
      </c>
      <c r="H42" s="159"/>
      <c r="I42" s="178" t="s">
        <v>416</v>
      </c>
    </row>
    <row r="43" spans="1:9" ht="23.25" customHeight="1" x14ac:dyDescent="0.3">
      <c r="A43" s="147">
        <v>13</v>
      </c>
      <c r="B43" s="74" t="s">
        <v>417</v>
      </c>
      <c r="C43" s="46">
        <v>1000</v>
      </c>
      <c r="D43" s="46">
        <v>1000</v>
      </c>
      <c r="E43" s="149" t="s">
        <v>18</v>
      </c>
      <c r="F43" s="24" t="s">
        <v>419</v>
      </c>
      <c r="G43" s="39" t="str">
        <f>F43</f>
        <v>ร้านตระการอิงเจ็ท</v>
      </c>
      <c r="H43" s="177" t="s">
        <v>26</v>
      </c>
      <c r="I43" s="177" t="s">
        <v>27</v>
      </c>
    </row>
    <row r="44" spans="1:9" ht="20.25" x14ac:dyDescent="0.3">
      <c r="A44" s="177"/>
      <c r="B44" s="64" t="s">
        <v>418</v>
      </c>
      <c r="C44" s="177" t="s">
        <v>0</v>
      </c>
      <c r="D44" s="177"/>
      <c r="E44" s="177" t="s">
        <v>28</v>
      </c>
      <c r="F44" s="176" t="s">
        <v>420</v>
      </c>
      <c r="G44" s="176" t="str">
        <f>F44</f>
        <v>1,0๐๐ .- บาท</v>
      </c>
      <c r="H44" s="177" t="s">
        <v>20</v>
      </c>
      <c r="I44" s="157" t="s">
        <v>284</v>
      </c>
    </row>
    <row r="45" spans="1:9" ht="20.25" x14ac:dyDescent="0.3">
      <c r="A45" s="178"/>
      <c r="B45" s="161"/>
      <c r="C45" s="178"/>
      <c r="D45" s="178"/>
      <c r="E45" s="159"/>
      <c r="F45" s="159"/>
      <c r="G45" s="159"/>
      <c r="H45" s="178" t="s">
        <v>25</v>
      </c>
      <c r="I45" s="159" t="s">
        <v>411</v>
      </c>
    </row>
    <row r="46" spans="1:9" ht="20.25" x14ac:dyDescent="0.3">
      <c r="A46" s="147">
        <v>14</v>
      </c>
      <c r="B46" s="74" t="s">
        <v>421</v>
      </c>
      <c r="C46" s="46">
        <v>4800</v>
      </c>
      <c r="D46" s="46">
        <v>4800</v>
      </c>
      <c r="E46" s="149" t="s">
        <v>18</v>
      </c>
      <c r="F46" s="24" t="s">
        <v>423</v>
      </c>
      <c r="G46" s="39" t="str">
        <f>F46</f>
        <v>นายสีหา อินทร์แก้ว</v>
      </c>
      <c r="H46" s="177" t="s">
        <v>26</v>
      </c>
      <c r="I46" s="177" t="s">
        <v>27</v>
      </c>
    </row>
    <row r="47" spans="1:9" ht="20.25" x14ac:dyDescent="0.3">
      <c r="A47" s="177"/>
      <c r="B47" s="64" t="s">
        <v>418</v>
      </c>
      <c r="C47" s="177" t="s">
        <v>0</v>
      </c>
      <c r="D47" s="177"/>
      <c r="E47" s="177" t="s">
        <v>28</v>
      </c>
      <c r="F47" s="176" t="s">
        <v>422</v>
      </c>
      <c r="G47" s="176" t="str">
        <f>F47</f>
        <v>4,800 .- บาท</v>
      </c>
      <c r="H47" s="177" t="s">
        <v>20</v>
      </c>
      <c r="I47" s="157" t="s">
        <v>289</v>
      </c>
    </row>
    <row r="48" spans="1:9" ht="20.25" x14ac:dyDescent="0.3">
      <c r="A48" s="178"/>
      <c r="B48" s="161"/>
      <c r="C48" s="178"/>
      <c r="D48" s="178"/>
      <c r="E48" s="159"/>
      <c r="F48" s="159"/>
      <c r="G48" s="159"/>
      <c r="H48" s="178" t="s">
        <v>25</v>
      </c>
      <c r="I48" s="159" t="s">
        <v>416</v>
      </c>
    </row>
    <row r="49" spans="1:9" ht="20.25" x14ac:dyDescent="0.3">
      <c r="A49" s="147">
        <v>15</v>
      </c>
      <c r="B49" s="148" t="s">
        <v>132</v>
      </c>
      <c r="C49" s="145">
        <v>13000</v>
      </c>
      <c r="D49" s="156">
        <v>13000</v>
      </c>
      <c r="E49" s="149" t="s">
        <v>18</v>
      </c>
      <c r="F49" s="156" t="s">
        <v>81</v>
      </c>
      <c r="G49" s="156" t="s">
        <v>81</v>
      </c>
      <c r="H49" s="149" t="s">
        <v>26</v>
      </c>
      <c r="I49" s="149" t="s">
        <v>21</v>
      </c>
    </row>
    <row r="50" spans="1:9" ht="20.25" x14ac:dyDescent="0.3">
      <c r="A50" s="177"/>
      <c r="B50" s="146" t="s">
        <v>425</v>
      </c>
      <c r="C50" s="177"/>
      <c r="D50" s="177"/>
      <c r="E50" s="177" t="s">
        <v>23</v>
      </c>
      <c r="F50" s="177" t="s">
        <v>426</v>
      </c>
      <c r="G50" s="177" t="s">
        <v>426</v>
      </c>
      <c r="H50" s="177" t="s">
        <v>20</v>
      </c>
      <c r="I50" s="157" t="s">
        <v>427</v>
      </c>
    </row>
    <row r="51" spans="1:9" ht="24" x14ac:dyDescent="0.55000000000000004">
      <c r="A51" s="178"/>
      <c r="B51" s="172" t="s">
        <v>90</v>
      </c>
      <c r="C51" s="178"/>
      <c r="D51" s="178"/>
      <c r="E51" s="159"/>
      <c r="F51" s="160"/>
      <c r="G51" s="160"/>
      <c r="H51" s="178" t="s">
        <v>25</v>
      </c>
      <c r="I51" s="178" t="s">
        <v>428</v>
      </c>
    </row>
    <row r="52" spans="1:9" ht="20.25" x14ac:dyDescent="0.3">
      <c r="A52" s="147">
        <v>16</v>
      </c>
      <c r="B52" s="148" t="s">
        <v>83</v>
      </c>
      <c r="C52" s="145">
        <v>25000</v>
      </c>
      <c r="D52" s="156">
        <v>25000</v>
      </c>
      <c r="E52" s="149" t="s">
        <v>18</v>
      </c>
      <c r="F52" s="156" t="s">
        <v>133</v>
      </c>
      <c r="G52" s="156" t="str">
        <f>F52</f>
        <v>ร้านบรรณาสาส์น</v>
      </c>
      <c r="H52" s="149" t="s">
        <v>26</v>
      </c>
      <c r="I52" s="149" t="s">
        <v>21</v>
      </c>
    </row>
    <row r="53" spans="1:9" ht="20.25" x14ac:dyDescent="0.3">
      <c r="A53" s="177"/>
      <c r="B53" s="146" t="s">
        <v>429</v>
      </c>
      <c r="C53" s="177"/>
      <c r="D53" s="177"/>
      <c r="E53" s="177" t="s">
        <v>23</v>
      </c>
      <c r="F53" s="177" t="s">
        <v>430</v>
      </c>
      <c r="G53" s="177" t="s">
        <v>430</v>
      </c>
      <c r="H53" s="177" t="s">
        <v>20</v>
      </c>
      <c r="I53" s="157" t="s">
        <v>431</v>
      </c>
    </row>
    <row r="54" spans="1:9" ht="24" x14ac:dyDescent="0.55000000000000004">
      <c r="A54" s="178"/>
      <c r="B54" s="172" t="s">
        <v>90</v>
      </c>
      <c r="C54" s="178"/>
      <c r="D54" s="178"/>
      <c r="E54" s="159"/>
      <c r="F54" s="160"/>
      <c r="G54" s="160"/>
      <c r="H54" s="178" t="s">
        <v>25</v>
      </c>
      <c r="I54" s="178" t="s">
        <v>428</v>
      </c>
    </row>
    <row r="55" spans="1:9" ht="20.25" x14ac:dyDescent="0.3">
      <c r="A55" s="147">
        <v>17</v>
      </c>
      <c r="B55" s="148" t="s">
        <v>83</v>
      </c>
      <c r="C55" s="145">
        <v>24000</v>
      </c>
      <c r="D55" s="156">
        <v>24000</v>
      </c>
      <c r="E55" s="149" t="s">
        <v>18</v>
      </c>
      <c r="F55" s="156" t="s">
        <v>133</v>
      </c>
      <c r="G55" s="156" t="str">
        <f>F55</f>
        <v>ร้านบรรณาสาส์น</v>
      </c>
      <c r="H55" s="149" t="s">
        <v>26</v>
      </c>
      <c r="I55" s="149" t="s">
        <v>21</v>
      </c>
    </row>
    <row r="56" spans="1:9" ht="20.25" x14ac:dyDescent="0.3">
      <c r="A56" s="177"/>
      <c r="B56" s="146" t="s">
        <v>432</v>
      </c>
      <c r="C56" s="177"/>
      <c r="D56" s="177"/>
      <c r="E56" s="177" t="s">
        <v>23</v>
      </c>
      <c r="F56" s="177" t="s">
        <v>433</v>
      </c>
      <c r="G56" s="177" t="s">
        <v>433</v>
      </c>
      <c r="H56" s="177" t="s">
        <v>20</v>
      </c>
      <c r="I56" s="157" t="s">
        <v>434</v>
      </c>
    </row>
    <row r="57" spans="1:9" ht="24" x14ac:dyDescent="0.55000000000000004">
      <c r="A57" s="178"/>
      <c r="B57" s="172" t="s">
        <v>90</v>
      </c>
      <c r="C57" s="178"/>
      <c r="D57" s="178"/>
      <c r="E57" s="159"/>
      <c r="F57" s="160"/>
      <c r="G57" s="160"/>
      <c r="H57" s="178" t="s">
        <v>25</v>
      </c>
      <c r="I57" s="178" t="s">
        <v>428</v>
      </c>
    </row>
  </sheetData>
  <mergeCells count="3">
    <mergeCell ref="A2:I2"/>
    <mergeCell ref="A3:I3"/>
    <mergeCell ref="A4:I4"/>
  </mergeCells>
  <pageMargins left="0.70866141732283472" right="0.31496062992125984" top="0.74803149606299213" bottom="0.55118110236220474" header="0.11811023622047245" footer="0.1181102362204724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ต.ค.</vt:lpstr>
      <vt:lpstr>พ.ย.</vt:lpstr>
      <vt:lpstr>ธ.ค </vt:lpstr>
      <vt:lpstr>ม.ค.</vt:lpstr>
      <vt:lpstr>ก.พ</vt:lpstr>
      <vt:lpstr>มี.ค</vt:lpstr>
      <vt:lpstr>เม.ย</vt:lpstr>
      <vt:lpstr>พ.ค.</vt:lpstr>
      <vt:lpstr>มิ.ย.</vt:lpstr>
      <vt:lpstr>ก.ค.</vt:lpstr>
      <vt:lpstr>ส.ค </vt:lpstr>
      <vt:lpstr>ก.ย.</vt:lpstr>
      <vt:lpstr>ก.พ!Print_Area</vt:lpstr>
      <vt:lpstr>ก.ย.!Print_Area</vt:lpstr>
      <vt:lpstr>'ธ.ค '!Print_Area</vt:lpstr>
      <vt:lpstr>พ.ย.!Print_Area</vt:lpstr>
      <vt:lpstr>ม.ค.!Print_Area</vt:lpstr>
      <vt:lpstr>มี.ค!Print_Area</vt:lpstr>
      <vt:lpstr>'ส.ค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2025-10-07T03:27:16Z</cp:lastPrinted>
  <dcterms:created xsi:type="dcterms:W3CDTF">2024-11-05T08:20:28Z</dcterms:created>
  <dcterms:modified xsi:type="dcterms:W3CDTF">2026-07-21T06:53:38Z</dcterms:modified>
</cp:coreProperties>
</file>